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filterPrivacy="1"/>
  <xr:revisionPtr revIDLastSave="0" documentId="8_{B46BD1E0-C180-AE4B-B6A5-F983B5D02477}" xr6:coauthVersionLast="45" xr6:coauthVersionMax="45" xr10:uidLastSave="{00000000-0000-0000-0000-000000000000}"/>
  <bookViews>
    <workbookView xWindow="-36920" yWindow="-1220" windowWidth="28120" windowHeight="15320" xr2:uid="{00000000-000D-0000-FFFF-FFFF00000000}"/>
  </bookViews>
  <sheets>
    <sheet name="General Findings" sheetId="1" r:id="rId1"/>
    <sheet name="Text of Questionnaire"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28" i="1" l="1"/>
  <c r="W28" i="1"/>
  <c r="X28" i="1"/>
  <c r="Y28" i="1"/>
  <c r="Z28" i="1"/>
  <c r="AA28" i="1"/>
  <c r="V29" i="1"/>
  <c r="W29" i="1"/>
  <c r="X29" i="1"/>
  <c r="Y29" i="1"/>
  <c r="Z29" i="1"/>
  <c r="AA29" i="1"/>
  <c r="V30" i="1"/>
  <c r="W30" i="1"/>
  <c r="X30" i="1"/>
  <c r="Y30" i="1"/>
  <c r="Z30" i="1"/>
  <c r="AA30" i="1"/>
  <c r="V31" i="1"/>
  <c r="W31" i="1"/>
  <c r="X31" i="1"/>
  <c r="Y31" i="1"/>
  <c r="Z31" i="1"/>
  <c r="AA31" i="1"/>
  <c r="V32" i="1"/>
  <c r="W32" i="1"/>
  <c r="X32" i="1"/>
  <c r="Y32" i="1"/>
  <c r="Z32" i="1"/>
  <c r="AA32" i="1"/>
  <c r="V33" i="1"/>
  <c r="W33" i="1"/>
  <c r="X33" i="1"/>
  <c r="Y33" i="1"/>
  <c r="Z33" i="1"/>
  <c r="AA33" i="1"/>
  <c r="V34" i="1"/>
  <c r="W34" i="1"/>
  <c r="X34" i="1"/>
  <c r="Y34" i="1"/>
  <c r="Z34" i="1"/>
  <c r="AA34" i="1"/>
  <c r="V35" i="1"/>
  <c r="W35" i="1"/>
  <c r="X35" i="1"/>
  <c r="Y35" i="1"/>
  <c r="Z35" i="1"/>
  <c r="AA35" i="1"/>
  <c r="V36" i="1"/>
  <c r="W36" i="1"/>
  <c r="X36" i="1"/>
  <c r="Y36" i="1"/>
  <c r="Z36" i="1"/>
  <c r="AA36" i="1"/>
  <c r="V37" i="1"/>
  <c r="W37" i="1"/>
  <c r="X37" i="1"/>
  <c r="Y37" i="1"/>
  <c r="Z37" i="1"/>
  <c r="AA37" i="1"/>
  <c r="V38" i="1"/>
  <c r="W38" i="1"/>
  <c r="X38" i="1"/>
  <c r="Y38" i="1"/>
  <c r="Z38" i="1"/>
  <c r="AA38" i="1"/>
  <c r="V39" i="1"/>
  <c r="W39" i="1"/>
  <c r="X39" i="1"/>
  <c r="Y39" i="1"/>
  <c r="Z39" i="1"/>
  <c r="AA39" i="1"/>
  <c r="V40" i="1"/>
  <c r="W40" i="1"/>
  <c r="X40" i="1"/>
  <c r="Y40" i="1"/>
  <c r="Z40" i="1"/>
  <c r="AA40" i="1"/>
  <c r="V41" i="1"/>
  <c r="W41" i="1"/>
  <c r="X41" i="1"/>
  <c r="Y41" i="1"/>
  <c r="Z41" i="1"/>
  <c r="AA41" i="1"/>
  <c r="V42" i="1"/>
  <c r="W42" i="1"/>
  <c r="X42" i="1"/>
  <c r="Y42" i="1"/>
  <c r="Z42" i="1"/>
  <c r="AA42" i="1"/>
  <c r="V43" i="1"/>
  <c r="W43" i="1"/>
  <c r="X43" i="1"/>
  <c r="Y43" i="1"/>
  <c r="Z43" i="1"/>
  <c r="AA43" i="1"/>
  <c r="V44" i="1"/>
  <c r="W44" i="1"/>
  <c r="X44" i="1"/>
  <c r="Y44" i="1"/>
  <c r="Z44" i="1"/>
  <c r="AA44" i="1"/>
  <c r="V45" i="1"/>
  <c r="W45" i="1"/>
  <c r="X45" i="1"/>
  <c r="Y45" i="1"/>
  <c r="Z45" i="1"/>
  <c r="AA45" i="1"/>
  <c r="V46" i="1"/>
  <c r="W46" i="1"/>
  <c r="X46" i="1"/>
  <c r="Y46" i="1"/>
  <c r="Z46" i="1"/>
  <c r="AA46" i="1"/>
  <c r="V47" i="1"/>
  <c r="W47" i="1"/>
  <c r="X47" i="1"/>
  <c r="Y47" i="1"/>
  <c r="Z47" i="1"/>
  <c r="AA47" i="1"/>
  <c r="V48" i="1"/>
  <c r="W48" i="1"/>
  <c r="X48" i="1"/>
  <c r="Y48" i="1"/>
  <c r="Z48" i="1"/>
  <c r="AA48" i="1"/>
  <c r="V49" i="1"/>
  <c r="W49" i="1"/>
  <c r="X49" i="1"/>
  <c r="Y49" i="1"/>
  <c r="Z49" i="1"/>
  <c r="AA49" i="1"/>
  <c r="V50" i="1"/>
  <c r="W50" i="1"/>
  <c r="X50" i="1"/>
  <c r="Y50" i="1"/>
  <c r="Z50" i="1"/>
  <c r="AA50" i="1"/>
  <c r="V51" i="1"/>
  <c r="W51" i="1"/>
  <c r="X51" i="1"/>
  <c r="Y51" i="1"/>
  <c r="Z51" i="1"/>
  <c r="AA51" i="1"/>
  <c r="V52" i="1"/>
  <c r="W52" i="1"/>
  <c r="X52" i="1"/>
  <c r="Y52" i="1"/>
  <c r="Z52" i="1"/>
  <c r="AA52" i="1"/>
  <c r="V53" i="1"/>
  <c r="W53" i="1"/>
  <c r="X53" i="1"/>
  <c r="Y53" i="1"/>
  <c r="Z53" i="1"/>
  <c r="AA53" i="1"/>
  <c r="V54" i="1"/>
  <c r="W54" i="1"/>
  <c r="X54" i="1"/>
  <c r="Y54" i="1"/>
  <c r="Z54" i="1"/>
  <c r="AA54" i="1"/>
  <c r="V55" i="1"/>
  <c r="W55" i="1"/>
  <c r="X55" i="1"/>
  <c r="Y55" i="1"/>
  <c r="Z55" i="1"/>
  <c r="AA55" i="1"/>
  <c r="V56" i="1"/>
  <c r="W56" i="1"/>
  <c r="X56" i="1"/>
  <c r="Y56" i="1"/>
  <c r="Z56" i="1"/>
  <c r="AA56" i="1"/>
  <c r="V57" i="1"/>
  <c r="W57" i="1"/>
  <c r="X57" i="1"/>
  <c r="Y57" i="1"/>
  <c r="Z57" i="1"/>
  <c r="AA57" i="1"/>
  <c r="V58" i="1"/>
  <c r="W58" i="1"/>
  <c r="X58" i="1"/>
  <c r="Y58" i="1"/>
  <c r="Z58" i="1"/>
  <c r="AA58" i="1"/>
  <c r="V59" i="1"/>
  <c r="W59" i="1"/>
  <c r="X59" i="1"/>
  <c r="Y59" i="1"/>
  <c r="Z59" i="1"/>
  <c r="AA59" i="1"/>
  <c r="V60" i="1"/>
  <c r="W60" i="1"/>
  <c r="X60" i="1"/>
  <c r="Y60" i="1"/>
  <c r="Z60" i="1"/>
  <c r="AA60" i="1"/>
  <c r="V61" i="1"/>
  <c r="W61" i="1"/>
  <c r="X61" i="1"/>
  <c r="Y61" i="1"/>
  <c r="Z61" i="1"/>
  <c r="AA61" i="1"/>
  <c r="V62" i="1"/>
  <c r="W62" i="1"/>
  <c r="X62" i="1"/>
  <c r="Y62" i="1"/>
  <c r="Z62" i="1"/>
  <c r="AA62" i="1"/>
  <c r="V63" i="1"/>
  <c r="W63" i="1"/>
  <c r="X63" i="1"/>
  <c r="Y63" i="1"/>
  <c r="Z63" i="1"/>
  <c r="AA63" i="1"/>
  <c r="V64" i="1"/>
  <c r="W64" i="1"/>
  <c r="X64" i="1"/>
  <c r="Y64" i="1"/>
  <c r="Z64" i="1"/>
  <c r="AA64" i="1"/>
  <c r="V65" i="1"/>
  <c r="W65" i="1"/>
  <c r="X65" i="1"/>
  <c r="Y65" i="1"/>
  <c r="Z65" i="1"/>
  <c r="AA65" i="1"/>
  <c r="V66" i="1"/>
  <c r="W66" i="1"/>
  <c r="X66" i="1"/>
  <c r="Y66" i="1"/>
  <c r="Z66" i="1"/>
  <c r="AA66" i="1"/>
  <c r="V67" i="1"/>
  <c r="W67" i="1"/>
  <c r="X67" i="1"/>
  <c r="Y67" i="1"/>
  <c r="Z67" i="1"/>
  <c r="AA67" i="1"/>
  <c r="V68" i="1"/>
  <c r="W68" i="1"/>
  <c r="X68" i="1"/>
  <c r="Y68" i="1"/>
  <c r="Z68" i="1"/>
  <c r="AA68" i="1"/>
  <c r="V69" i="1"/>
  <c r="W69" i="1"/>
  <c r="X69" i="1"/>
  <c r="Y69" i="1"/>
  <c r="Z69" i="1"/>
  <c r="AA69" i="1"/>
  <c r="V70" i="1"/>
  <c r="W70" i="1"/>
  <c r="X70" i="1"/>
  <c r="Y70" i="1"/>
  <c r="Z70" i="1"/>
  <c r="AA70" i="1"/>
  <c r="V71" i="1"/>
  <c r="W71" i="1"/>
  <c r="X71" i="1"/>
  <c r="Y71" i="1"/>
  <c r="Z71" i="1"/>
  <c r="AA71" i="1"/>
  <c r="V72" i="1"/>
  <c r="W72" i="1"/>
  <c r="X72" i="1"/>
  <c r="Y72" i="1"/>
  <c r="Z72" i="1"/>
  <c r="AA72" i="1"/>
  <c r="V73" i="1"/>
  <c r="W73" i="1"/>
  <c r="X73" i="1"/>
  <c r="Y73" i="1"/>
  <c r="Z73" i="1"/>
  <c r="AA73" i="1"/>
  <c r="V74" i="1"/>
  <c r="W74" i="1"/>
  <c r="X74" i="1"/>
  <c r="Y74" i="1"/>
  <c r="Z74" i="1"/>
  <c r="AA74" i="1"/>
  <c r="V75" i="1"/>
  <c r="W75" i="1"/>
  <c r="X75" i="1"/>
  <c r="Y75" i="1"/>
  <c r="Z75" i="1"/>
  <c r="AA75" i="1"/>
  <c r="V76" i="1"/>
  <c r="W76" i="1"/>
  <c r="X76" i="1"/>
  <c r="Y76" i="1"/>
  <c r="Z76" i="1"/>
  <c r="AA76" i="1"/>
  <c r="V77" i="1"/>
  <c r="W77" i="1"/>
  <c r="X77" i="1"/>
  <c r="Y77" i="1"/>
  <c r="Z77" i="1"/>
  <c r="AA77" i="1"/>
  <c r="V78" i="1"/>
  <c r="W78" i="1"/>
  <c r="X78" i="1"/>
  <c r="Y78" i="1"/>
  <c r="Z78" i="1"/>
  <c r="AA78" i="1"/>
  <c r="V79" i="1"/>
  <c r="W79" i="1"/>
  <c r="X79" i="1"/>
  <c r="Y79" i="1"/>
  <c r="Z79" i="1"/>
  <c r="AA79" i="1"/>
  <c r="V80" i="1"/>
  <c r="W80" i="1"/>
  <c r="X80" i="1"/>
  <c r="Y80" i="1"/>
  <c r="Z80" i="1"/>
  <c r="AA80" i="1"/>
  <c r="V81" i="1"/>
  <c r="W81" i="1"/>
  <c r="X81" i="1"/>
  <c r="Y81" i="1"/>
  <c r="Z81" i="1"/>
  <c r="AA81" i="1"/>
  <c r="V82" i="1"/>
  <c r="W82" i="1"/>
  <c r="X82" i="1"/>
  <c r="Y82" i="1"/>
  <c r="Z82" i="1"/>
  <c r="AA82" i="1"/>
  <c r="V83" i="1"/>
  <c r="W83" i="1"/>
  <c r="X83" i="1"/>
  <c r="Y83" i="1"/>
  <c r="Z83" i="1"/>
  <c r="AA83" i="1"/>
  <c r="V84" i="1"/>
  <c r="W84" i="1"/>
  <c r="X84" i="1"/>
  <c r="Y84" i="1"/>
  <c r="Z84" i="1"/>
  <c r="AA84" i="1"/>
  <c r="V85" i="1"/>
  <c r="W85" i="1"/>
  <c r="X85" i="1"/>
  <c r="Y85" i="1"/>
  <c r="Z85" i="1"/>
  <c r="AA85" i="1"/>
  <c r="V86" i="1"/>
  <c r="W86" i="1"/>
  <c r="X86" i="1"/>
  <c r="Y86" i="1"/>
  <c r="Z86" i="1"/>
  <c r="AA86" i="1"/>
  <c r="V87" i="1"/>
  <c r="W87" i="1"/>
  <c r="X87" i="1"/>
  <c r="Y87" i="1"/>
  <c r="Z87" i="1"/>
  <c r="AA87" i="1"/>
  <c r="V88" i="1"/>
  <c r="W88" i="1"/>
  <c r="X88" i="1"/>
  <c r="Y88" i="1"/>
  <c r="Z88" i="1"/>
  <c r="AA88" i="1"/>
  <c r="V89" i="1"/>
  <c r="W89" i="1"/>
  <c r="X89" i="1"/>
  <c r="Y89" i="1"/>
  <c r="Z89" i="1"/>
  <c r="AA89" i="1"/>
  <c r="V90" i="1"/>
  <c r="W90" i="1"/>
  <c r="X90" i="1"/>
  <c r="Y90" i="1"/>
  <c r="Z90" i="1"/>
  <c r="AA90" i="1"/>
  <c r="V91" i="1"/>
  <c r="W91" i="1"/>
  <c r="X91" i="1"/>
  <c r="Y91" i="1"/>
  <c r="Z91" i="1"/>
  <c r="AA91" i="1"/>
  <c r="V92" i="1"/>
  <c r="W92" i="1"/>
  <c r="X92" i="1"/>
  <c r="Y92" i="1"/>
  <c r="Z92" i="1"/>
  <c r="AA92" i="1"/>
  <c r="V93" i="1"/>
  <c r="W93" i="1"/>
  <c r="X93" i="1"/>
  <c r="Y93" i="1"/>
  <c r="Z93" i="1"/>
  <c r="AA93" i="1"/>
  <c r="V94" i="1"/>
  <c r="W94" i="1"/>
  <c r="X94" i="1"/>
  <c r="Y94" i="1"/>
  <c r="Z94" i="1"/>
  <c r="AA94" i="1"/>
  <c r="V95" i="1"/>
  <c r="W95" i="1"/>
  <c r="X95" i="1"/>
  <c r="Y95" i="1"/>
  <c r="Z95" i="1"/>
  <c r="AA95" i="1"/>
  <c r="V96" i="1"/>
  <c r="W96" i="1"/>
  <c r="X96" i="1"/>
  <c r="Y96" i="1"/>
  <c r="Z96" i="1"/>
  <c r="AA96" i="1"/>
  <c r="V97" i="1"/>
  <c r="W97" i="1"/>
  <c r="X97" i="1"/>
  <c r="Y97" i="1"/>
  <c r="Z97" i="1"/>
  <c r="AA97" i="1"/>
  <c r="V98" i="1"/>
  <c r="W98" i="1"/>
  <c r="X98" i="1"/>
  <c r="Y98" i="1"/>
  <c r="Z98" i="1"/>
  <c r="AA98" i="1"/>
  <c r="V99" i="1"/>
  <c r="W99" i="1"/>
  <c r="X99" i="1"/>
  <c r="Y99" i="1"/>
  <c r="Z99" i="1"/>
  <c r="AA99" i="1"/>
  <c r="V100" i="1"/>
  <c r="W100" i="1"/>
  <c r="X100" i="1"/>
  <c r="Y100" i="1"/>
  <c r="Z100" i="1"/>
  <c r="AA100" i="1"/>
  <c r="V101" i="1"/>
  <c r="W101" i="1"/>
  <c r="X101" i="1"/>
  <c r="Y101" i="1"/>
  <c r="Z101" i="1"/>
  <c r="AA101" i="1"/>
  <c r="V102" i="1"/>
  <c r="W102" i="1"/>
  <c r="X102" i="1"/>
  <c r="Y102" i="1"/>
  <c r="Z102" i="1"/>
  <c r="AA102" i="1"/>
  <c r="V103" i="1"/>
  <c r="W103" i="1"/>
  <c r="X103" i="1"/>
  <c r="Y103" i="1"/>
  <c r="Z103" i="1"/>
  <c r="AA103" i="1"/>
  <c r="V104" i="1"/>
  <c r="W104" i="1"/>
  <c r="X104" i="1"/>
  <c r="Y104" i="1"/>
  <c r="Z104" i="1"/>
  <c r="AA104" i="1"/>
  <c r="V105" i="1"/>
  <c r="W105" i="1"/>
  <c r="X105" i="1"/>
  <c r="Y105" i="1"/>
  <c r="Z105" i="1"/>
  <c r="AA105" i="1"/>
  <c r="V106" i="1"/>
  <c r="W106" i="1"/>
  <c r="X106" i="1"/>
  <c r="Y106" i="1"/>
  <c r="Z106" i="1"/>
  <c r="AA106" i="1"/>
  <c r="V107" i="1"/>
  <c r="W107" i="1"/>
  <c r="X107" i="1"/>
  <c r="Y107" i="1"/>
  <c r="Z107" i="1"/>
  <c r="AA107" i="1"/>
  <c r="V108" i="1"/>
  <c r="W108" i="1"/>
  <c r="X108" i="1"/>
  <c r="Y108" i="1"/>
  <c r="Z108" i="1"/>
  <c r="AA108" i="1"/>
  <c r="V109" i="1"/>
  <c r="W109" i="1"/>
  <c r="X109" i="1"/>
  <c r="Y109" i="1"/>
  <c r="Z109" i="1"/>
  <c r="AA109" i="1"/>
  <c r="V110" i="1"/>
  <c r="W110" i="1"/>
  <c r="X110" i="1"/>
  <c r="Y110" i="1"/>
  <c r="Z110" i="1"/>
  <c r="AA110" i="1"/>
  <c r="V111" i="1"/>
  <c r="W111" i="1"/>
  <c r="X111" i="1"/>
  <c r="Y111" i="1"/>
  <c r="Z111" i="1"/>
  <c r="AA111" i="1"/>
  <c r="V112" i="1"/>
  <c r="W112" i="1"/>
  <c r="X112" i="1"/>
  <c r="Y112" i="1"/>
  <c r="Z112" i="1"/>
  <c r="AA112" i="1"/>
  <c r="V113" i="1"/>
  <c r="W113" i="1"/>
  <c r="X113" i="1"/>
  <c r="Y113" i="1"/>
  <c r="Z113" i="1"/>
  <c r="AA113" i="1"/>
  <c r="V114" i="1"/>
  <c r="W114" i="1"/>
  <c r="X114" i="1"/>
  <c r="Y114" i="1"/>
  <c r="Z114" i="1"/>
  <c r="AA114" i="1"/>
  <c r="V115" i="1"/>
  <c r="W115" i="1"/>
  <c r="X115" i="1"/>
  <c r="Y115" i="1"/>
  <c r="Z115" i="1"/>
  <c r="AA115" i="1"/>
  <c r="V116" i="1"/>
  <c r="W116" i="1"/>
  <c r="X116" i="1"/>
  <c r="Y116" i="1"/>
  <c r="Z116" i="1"/>
  <c r="AA116" i="1"/>
  <c r="V117" i="1"/>
  <c r="W117" i="1"/>
  <c r="X117" i="1"/>
  <c r="Y117" i="1"/>
  <c r="Z117" i="1"/>
  <c r="AA117" i="1"/>
  <c r="V118" i="1"/>
  <c r="W118" i="1"/>
  <c r="X118" i="1"/>
  <c r="Y118" i="1"/>
  <c r="Z118" i="1"/>
  <c r="AA118" i="1"/>
  <c r="V119" i="1"/>
  <c r="W119" i="1"/>
  <c r="X119" i="1"/>
  <c r="Y119" i="1"/>
  <c r="Z119" i="1"/>
  <c r="AA119" i="1"/>
  <c r="V120" i="1"/>
  <c r="W120" i="1"/>
  <c r="X120" i="1"/>
  <c r="Y120" i="1"/>
  <c r="Z120" i="1"/>
  <c r="AA120" i="1"/>
  <c r="V121" i="1"/>
  <c r="W121" i="1"/>
  <c r="X121" i="1"/>
  <c r="Y121" i="1"/>
  <c r="Z121" i="1"/>
  <c r="AA121" i="1"/>
  <c r="V122" i="1"/>
  <c r="W122" i="1"/>
  <c r="X122" i="1"/>
  <c r="Y122" i="1"/>
  <c r="Z122" i="1"/>
  <c r="AA122" i="1"/>
  <c r="V123" i="1"/>
  <c r="W123" i="1"/>
  <c r="X123" i="1"/>
  <c r="Y123" i="1"/>
  <c r="Z123" i="1"/>
  <c r="AA123" i="1"/>
  <c r="V124" i="1"/>
  <c r="W124" i="1"/>
  <c r="X124" i="1"/>
  <c r="Y124" i="1"/>
  <c r="Z124" i="1"/>
  <c r="AA124" i="1"/>
  <c r="V125" i="1"/>
  <c r="W125" i="1"/>
  <c r="X125" i="1"/>
  <c r="Y125" i="1"/>
  <c r="Z125" i="1"/>
  <c r="AA125" i="1"/>
  <c r="V126" i="1"/>
  <c r="W126" i="1"/>
  <c r="X126" i="1"/>
  <c r="Y126" i="1"/>
  <c r="Z126" i="1"/>
  <c r="AA126" i="1"/>
  <c r="V127" i="1"/>
  <c r="W127" i="1"/>
  <c r="X127" i="1"/>
  <c r="Y127" i="1"/>
  <c r="Z127" i="1"/>
  <c r="AA127" i="1"/>
  <c r="V128" i="1"/>
  <c r="W128" i="1"/>
  <c r="X128" i="1"/>
  <c r="Y128" i="1"/>
  <c r="Z128" i="1"/>
  <c r="AA128" i="1"/>
  <c r="V129" i="1"/>
  <c r="W129" i="1"/>
  <c r="X129" i="1"/>
  <c r="Y129" i="1"/>
  <c r="Z129" i="1"/>
  <c r="AA129" i="1"/>
  <c r="V130" i="1"/>
  <c r="W130" i="1"/>
  <c r="X130" i="1"/>
  <c r="Y130" i="1"/>
  <c r="Z130" i="1"/>
  <c r="AA130" i="1"/>
  <c r="V131" i="1"/>
  <c r="W131" i="1"/>
  <c r="X131" i="1"/>
  <c r="Y131" i="1"/>
  <c r="Z131" i="1"/>
  <c r="AA131" i="1"/>
  <c r="V132" i="1"/>
  <c r="W132" i="1"/>
  <c r="X132" i="1"/>
  <c r="Y132" i="1"/>
  <c r="Z132" i="1"/>
  <c r="AA132" i="1"/>
  <c r="V133" i="1"/>
  <c r="W133" i="1"/>
  <c r="X133" i="1"/>
  <c r="Y133" i="1"/>
  <c r="Z133" i="1"/>
  <c r="AA133" i="1"/>
  <c r="V134" i="1"/>
  <c r="W134" i="1"/>
  <c r="X134" i="1"/>
  <c r="Y134" i="1"/>
  <c r="Z134" i="1"/>
  <c r="AA134" i="1"/>
  <c r="V135" i="1"/>
  <c r="W135" i="1"/>
  <c r="X135" i="1"/>
  <c r="Y135" i="1"/>
  <c r="Z135" i="1"/>
  <c r="AA135" i="1"/>
  <c r="V136" i="1"/>
  <c r="W136" i="1"/>
  <c r="X136" i="1"/>
  <c r="Y136" i="1"/>
  <c r="Z136" i="1"/>
  <c r="AA136" i="1"/>
  <c r="V137" i="1"/>
  <c r="W137" i="1"/>
  <c r="X137" i="1"/>
  <c r="Y137" i="1"/>
  <c r="Z137" i="1"/>
  <c r="AA137" i="1"/>
  <c r="V138" i="1"/>
  <c r="W138" i="1"/>
  <c r="X138" i="1"/>
  <c r="Y138" i="1"/>
  <c r="Z138" i="1"/>
  <c r="AA138" i="1"/>
  <c r="V139" i="1"/>
  <c r="W139" i="1"/>
  <c r="X139" i="1"/>
  <c r="Y139" i="1"/>
  <c r="Z139" i="1"/>
  <c r="AA139" i="1"/>
  <c r="V140" i="1"/>
  <c r="W140" i="1"/>
  <c r="X140" i="1"/>
  <c r="Y140" i="1"/>
  <c r="Z140" i="1"/>
  <c r="AA140" i="1"/>
  <c r="V141" i="1"/>
  <c r="W141" i="1"/>
  <c r="X141" i="1"/>
  <c r="Y141" i="1"/>
  <c r="Z141" i="1"/>
  <c r="AA141" i="1"/>
  <c r="V142" i="1"/>
  <c r="W142" i="1"/>
  <c r="X142" i="1"/>
  <c r="Y142" i="1"/>
  <c r="Z142" i="1"/>
  <c r="AA142" i="1"/>
  <c r="V143" i="1"/>
  <c r="W143" i="1"/>
  <c r="X143" i="1"/>
  <c r="Y143" i="1"/>
  <c r="Z143" i="1"/>
  <c r="AA143" i="1"/>
  <c r="V144" i="1"/>
  <c r="W144" i="1"/>
  <c r="X144" i="1"/>
  <c r="Y144" i="1"/>
  <c r="Z144" i="1"/>
  <c r="AA144" i="1"/>
  <c r="V145" i="1"/>
  <c r="W145" i="1"/>
  <c r="X145" i="1"/>
  <c r="Y145" i="1"/>
  <c r="Z145" i="1"/>
  <c r="AA145" i="1"/>
  <c r="V146" i="1"/>
  <c r="W146" i="1"/>
  <c r="X146" i="1"/>
  <c r="Y146" i="1"/>
  <c r="Z146" i="1"/>
  <c r="AA146" i="1"/>
  <c r="V147" i="1"/>
  <c r="W147" i="1"/>
  <c r="X147" i="1"/>
  <c r="Y147" i="1"/>
  <c r="Z147" i="1"/>
  <c r="AA147" i="1"/>
  <c r="V148" i="1"/>
  <c r="W148" i="1"/>
  <c r="X148" i="1"/>
  <c r="Y148" i="1"/>
  <c r="Z148" i="1"/>
  <c r="AA148" i="1"/>
  <c r="V149" i="1"/>
  <c r="W149" i="1"/>
  <c r="X149" i="1"/>
  <c r="Y149" i="1"/>
  <c r="Z149" i="1"/>
  <c r="AA149" i="1"/>
  <c r="V150" i="1"/>
  <c r="W150" i="1"/>
  <c r="X150" i="1"/>
  <c r="Y150" i="1"/>
  <c r="Z150" i="1"/>
  <c r="AA150" i="1"/>
  <c r="V151" i="1"/>
  <c r="W151" i="1"/>
  <c r="X151" i="1"/>
  <c r="Y151" i="1"/>
  <c r="Z151" i="1"/>
  <c r="AA151" i="1"/>
  <c r="V152" i="1"/>
  <c r="W152" i="1"/>
  <c r="X152" i="1"/>
  <c r="Y152" i="1"/>
  <c r="Z152" i="1"/>
  <c r="AA152" i="1"/>
  <c r="V153" i="1"/>
  <c r="W153" i="1"/>
  <c r="X153" i="1"/>
  <c r="Y153" i="1"/>
  <c r="Z153" i="1"/>
  <c r="AA153" i="1"/>
  <c r="V154" i="1"/>
  <c r="W154" i="1"/>
  <c r="X154" i="1"/>
  <c r="Y154" i="1"/>
  <c r="Z154" i="1"/>
  <c r="AA154" i="1"/>
  <c r="V155" i="1"/>
  <c r="W155" i="1"/>
  <c r="X155" i="1"/>
  <c r="Y155" i="1"/>
  <c r="Z155" i="1"/>
  <c r="AA155" i="1"/>
  <c r="V156" i="1"/>
  <c r="W156" i="1"/>
  <c r="X156" i="1"/>
  <c r="Y156" i="1"/>
  <c r="Z156" i="1"/>
  <c r="AA156" i="1"/>
  <c r="V157" i="1"/>
  <c r="W157" i="1"/>
  <c r="X157" i="1"/>
  <c r="Y157" i="1"/>
  <c r="Z157" i="1"/>
  <c r="AA157" i="1"/>
  <c r="V158" i="1"/>
  <c r="W158" i="1"/>
  <c r="X158" i="1"/>
  <c r="Y158" i="1"/>
  <c r="Z158" i="1"/>
  <c r="AA158" i="1"/>
  <c r="V159" i="1"/>
  <c r="W159" i="1"/>
  <c r="X159" i="1"/>
  <c r="Y159" i="1"/>
  <c r="Z159" i="1"/>
  <c r="AA159" i="1"/>
  <c r="V160" i="1"/>
  <c r="W160" i="1"/>
  <c r="X160" i="1"/>
  <c r="Y160" i="1"/>
  <c r="Z160" i="1"/>
  <c r="AA160" i="1"/>
  <c r="V161" i="1"/>
  <c r="W161" i="1"/>
  <c r="X161" i="1"/>
  <c r="Y161" i="1"/>
  <c r="Z161" i="1"/>
  <c r="AA161" i="1"/>
  <c r="V162" i="1"/>
  <c r="W162" i="1"/>
  <c r="X162" i="1"/>
  <c r="Y162" i="1"/>
  <c r="Z162" i="1"/>
  <c r="AA162" i="1"/>
  <c r="V163" i="1"/>
  <c r="W163" i="1"/>
  <c r="X163" i="1"/>
  <c r="Y163" i="1"/>
  <c r="Z163" i="1"/>
  <c r="AA163" i="1"/>
  <c r="V164" i="1"/>
  <c r="W164" i="1"/>
  <c r="X164" i="1"/>
  <c r="Y164" i="1"/>
  <c r="Z164" i="1"/>
  <c r="AA164" i="1"/>
  <c r="V165" i="1"/>
  <c r="W165" i="1"/>
  <c r="X165" i="1"/>
  <c r="Y165" i="1"/>
  <c r="Z165" i="1"/>
  <c r="AA165" i="1"/>
  <c r="V166" i="1"/>
  <c r="W166" i="1"/>
  <c r="X166" i="1"/>
  <c r="Y166" i="1"/>
  <c r="Z166" i="1"/>
  <c r="AA166" i="1"/>
  <c r="V167" i="1"/>
  <c r="W167" i="1"/>
  <c r="X167" i="1"/>
  <c r="Y167" i="1"/>
  <c r="Z167" i="1"/>
  <c r="AA167" i="1"/>
  <c r="V168" i="1"/>
  <c r="W168" i="1"/>
  <c r="X168" i="1"/>
  <c r="Y168" i="1"/>
  <c r="Z168" i="1"/>
  <c r="AA168" i="1"/>
  <c r="V169" i="1"/>
  <c r="W169" i="1"/>
  <c r="X169" i="1"/>
  <c r="Y169" i="1"/>
  <c r="Z169" i="1"/>
  <c r="AA169" i="1"/>
  <c r="V170" i="1"/>
  <c r="W170" i="1"/>
  <c r="X170" i="1"/>
  <c r="Y170" i="1"/>
  <c r="Z170" i="1"/>
  <c r="AA170" i="1"/>
  <c r="V171" i="1"/>
  <c r="W171" i="1"/>
  <c r="X171" i="1"/>
  <c r="Y171" i="1"/>
  <c r="Z171" i="1"/>
  <c r="AA171" i="1"/>
  <c r="V172" i="1"/>
  <c r="W172" i="1"/>
  <c r="X172" i="1"/>
  <c r="Y172" i="1"/>
  <c r="Z172" i="1"/>
  <c r="AA172" i="1"/>
  <c r="V173" i="1"/>
  <c r="W173" i="1"/>
  <c r="X173" i="1"/>
  <c r="Y173" i="1"/>
  <c r="Z173" i="1"/>
  <c r="AA173" i="1"/>
  <c r="V174" i="1"/>
  <c r="W174" i="1"/>
  <c r="X174" i="1"/>
  <c r="Y174" i="1"/>
  <c r="Z174" i="1"/>
  <c r="AA174" i="1"/>
  <c r="V175" i="1"/>
  <c r="W175" i="1"/>
  <c r="X175" i="1"/>
  <c r="Y175" i="1"/>
  <c r="Z175" i="1"/>
  <c r="AA175" i="1"/>
  <c r="V176" i="1"/>
  <c r="W176" i="1"/>
  <c r="X176" i="1"/>
  <c r="Y176" i="1"/>
  <c r="Z176" i="1"/>
  <c r="AA176" i="1"/>
  <c r="V177" i="1"/>
  <c r="W177" i="1"/>
  <c r="X177" i="1"/>
  <c r="Y177" i="1"/>
  <c r="Z177" i="1"/>
  <c r="AA177" i="1"/>
  <c r="V178" i="1"/>
  <c r="W178" i="1"/>
  <c r="X178" i="1"/>
  <c r="Y178" i="1"/>
  <c r="Z178" i="1"/>
  <c r="AA178" i="1"/>
  <c r="V179" i="1"/>
  <c r="W179" i="1"/>
  <c r="X179" i="1"/>
  <c r="Y179" i="1"/>
  <c r="Z179" i="1"/>
  <c r="AA179" i="1"/>
  <c r="V180" i="1"/>
  <c r="W180" i="1"/>
  <c r="X180" i="1"/>
  <c r="Y180" i="1"/>
  <c r="Z180" i="1"/>
  <c r="AA180" i="1"/>
  <c r="V181" i="1"/>
  <c r="W181" i="1"/>
  <c r="X181" i="1"/>
  <c r="Y181" i="1"/>
  <c r="Z181" i="1"/>
  <c r="AA181" i="1"/>
  <c r="V182" i="1"/>
  <c r="W182" i="1"/>
  <c r="X182" i="1"/>
  <c r="Y182" i="1"/>
  <c r="Z182" i="1"/>
  <c r="AA182" i="1"/>
  <c r="V183" i="1"/>
  <c r="W183" i="1"/>
  <c r="X183" i="1"/>
  <c r="Y183" i="1"/>
  <c r="Z183" i="1"/>
  <c r="AA183" i="1"/>
  <c r="V184" i="1"/>
  <c r="W184" i="1"/>
  <c r="X184" i="1"/>
  <c r="Y184" i="1"/>
  <c r="Z184" i="1"/>
  <c r="AA184" i="1"/>
  <c r="V185" i="1"/>
  <c r="W185" i="1"/>
  <c r="X185" i="1"/>
  <c r="Y185" i="1"/>
  <c r="Z185" i="1"/>
  <c r="AA185" i="1"/>
  <c r="V186" i="1"/>
  <c r="W186" i="1"/>
  <c r="X186" i="1"/>
  <c r="Y186" i="1"/>
  <c r="Z186" i="1"/>
  <c r="AA186" i="1"/>
  <c r="V187" i="1"/>
  <c r="W187" i="1"/>
  <c r="X187" i="1"/>
  <c r="Y187" i="1"/>
  <c r="Z187" i="1"/>
  <c r="AA187" i="1"/>
  <c r="V188" i="1"/>
  <c r="W188" i="1"/>
  <c r="X188" i="1"/>
  <c r="Y188" i="1"/>
  <c r="Z188" i="1"/>
  <c r="AA188" i="1"/>
  <c r="V189" i="1"/>
  <c r="W189" i="1"/>
  <c r="X189" i="1"/>
  <c r="Y189" i="1"/>
  <c r="Z189" i="1"/>
  <c r="AA189" i="1"/>
  <c r="V190" i="1"/>
  <c r="W190" i="1"/>
  <c r="X190" i="1"/>
  <c r="Y190" i="1"/>
  <c r="Z190" i="1"/>
  <c r="AA190" i="1"/>
  <c r="V191" i="1"/>
  <c r="W191" i="1"/>
  <c r="X191" i="1"/>
  <c r="Y191" i="1"/>
  <c r="Z191" i="1"/>
  <c r="AA191" i="1"/>
  <c r="V192" i="1"/>
  <c r="W192" i="1"/>
  <c r="X192" i="1"/>
  <c r="Y192" i="1"/>
  <c r="Z192" i="1"/>
  <c r="AA192" i="1"/>
  <c r="V193" i="1"/>
  <c r="W193" i="1"/>
  <c r="X193" i="1"/>
  <c r="Y193" i="1"/>
  <c r="Z193" i="1"/>
  <c r="AA193" i="1"/>
  <c r="V194" i="1"/>
  <c r="W194" i="1"/>
  <c r="X194" i="1"/>
  <c r="Y194" i="1"/>
  <c r="Z194" i="1"/>
  <c r="AA194" i="1"/>
  <c r="V195" i="1"/>
  <c r="W195" i="1"/>
  <c r="X195" i="1"/>
  <c r="Y195" i="1"/>
  <c r="Z195" i="1"/>
  <c r="AA195" i="1"/>
  <c r="V196" i="1"/>
  <c r="W196" i="1"/>
  <c r="X196" i="1"/>
  <c r="Y196" i="1"/>
  <c r="Z196" i="1"/>
  <c r="AA196" i="1"/>
  <c r="V197" i="1"/>
  <c r="W197" i="1"/>
  <c r="X197" i="1"/>
  <c r="Y197" i="1"/>
  <c r="Z197" i="1"/>
  <c r="AA197" i="1"/>
  <c r="V198" i="1"/>
  <c r="W198" i="1"/>
  <c r="X198" i="1"/>
  <c r="Y198" i="1"/>
  <c r="Z198" i="1"/>
  <c r="AA198" i="1"/>
  <c r="V199" i="1"/>
  <c r="W199" i="1"/>
  <c r="X199" i="1"/>
  <c r="Y199" i="1"/>
  <c r="Z199" i="1"/>
  <c r="AA199" i="1"/>
  <c r="V200" i="1"/>
  <c r="W200" i="1"/>
  <c r="X200" i="1"/>
  <c r="Y200" i="1"/>
  <c r="Z200" i="1"/>
  <c r="AA200" i="1"/>
  <c r="AA27" i="1"/>
  <c r="W27" i="1"/>
  <c r="X27" i="1"/>
  <c r="Y27" i="1"/>
  <c r="Z27" i="1"/>
  <c r="V27" i="1"/>
</calcChain>
</file>

<file path=xl/sharedStrings.xml><?xml version="1.0" encoding="utf-8"?>
<sst xmlns="http://schemas.openxmlformats.org/spreadsheetml/2006/main" count="325" uniqueCount="90">
  <si>
    <t xml:space="preserve">Bowling Green State University Faculty Senate Special Ad Hoc Committee for </t>
  </si>
  <si>
    <t>Surveying the Campus Community on the Return-To-Campus Plan</t>
  </si>
  <si>
    <t xml:space="preserve"> The survey was conducted during July and August of 2020. </t>
  </si>
  <si>
    <t xml:space="preserve"> The results exclude respondents who incidated that they would be on campus anyway, for reasons unrelated to COVID-19 and unrelated to the return-to-campus plan.</t>
  </si>
  <si>
    <t xml:space="preserve"> Responses are transformed to a "very negative" to "very positive" scale.</t>
  </si>
  <si>
    <t xml:space="preserve"> See the "Text of Questionnaire" tab, below, for the full text of the questions.</t>
  </si>
  <si>
    <t xml:space="preserve"> This document will be updated to include additional analyses as well as the raw data file. There may be redactions from the raw data to protect privacy.</t>
  </si>
  <si>
    <t>GENERAL FINDINGS</t>
  </si>
  <si>
    <t>Question</t>
  </si>
  <si>
    <t>Broad Role</t>
  </si>
  <si>
    <t>Counts (Responses are Relative to the  Scale Mid-Point)</t>
  </si>
  <si>
    <t>Percentages (Response are Relative to the Scale Mid-Point)</t>
  </si>
  <si>
    <t>Very Negative</t>
  </si>
  <si>
    <t>Negative</t>
  </si>
  <si>
    <t>Neutral</t>
  </si>
  <si>
    <t>Positive</t>
  </si>
  <si>
    <t>Very Positive</t>
  </si>
  <si>
    <t>N/A or No Response</t>
  </si>
  <si>
    <t>Academic, Indoor, Masks &amp; Distancing</t>
  </si>
  <si>
    <t>(5) MY UNDERSTANDING (scale: completely unclear to completely clear; N/A)</t>
  </si>
  <si>
    <t>Faculty &amp; Staff (n = 994)</t>
  </si>
  <si>
    <t>Student (n = 437)</t>
  </si>
  <si>
    <t>Total</t>
  </si>
  <si>
    <t>(6) MY FEELING OF SAFETY (scale: very unsafe to very safe; N/A)</t>
  </si>
  <si>
    <t>(7) WILL BE ENFORCED  (scale: very low to very high; N/A)</t>
  </si>
  <si>
    <t>(8) I WILL COMPLY (scale: very low to very high; N/A)</t>
  </si>
  <si>
    <t>(9) OTHERS WILL COMPLY  (scale: very low to very high; N/A)</t>
  </si>
  <si>
    <t>(10) MY RETURN TO IN-PERSON (scale: very unwillling to very willing; N/A)</t>
  </si>
  <si>
    <t>Non-Academic, Indoor, Masks &amp; Distancing</t>
  </si>
  <si>
    <t>(11) MY UNDERSTANDING (scale: completely unclear to completely clear; N/A)</t>
  </si>
  <si>
    <t>(12) MY FEELING OF SAFETY (scale: very unsafe to very safe; N/A)</t>
  </si>
  <si>
    <t>(13) WILL BE ENFORCED  (scale: very low to very high; N/A)</t>
  </si>
  <si>
    <t>(14) I WILL COMPLY (scale: very low to very high; N/A)</t>
  </si>
  <si>
    <t>(15) OTHERS WILL COMPLY  (scale: very low to very high; N/A)</t>
  </si>
  <si>
    <t>(16) MY RETURN TO IN-PERSON (scale: very unwillling to very willing; N/A)</t>
  </si>
  <si>
    <t>Outdoor, Masks &amp; Distancing</t>
  </si>
  <si>
    <t>(17) MY UNDERSTANDING (scale: completely unclear to completely clear; N/A)</t>
  </si>
  <si>
    <t>(18) MY FEELING OF SAFETY (scale: very unsafe to very safe; N/A)</t>
  </si>
  <si>
    <t>(19) WILL BE ENFORCED  (scale: very low to very high; N/A)</t>
  </si>
  <si>
    <t>(20) I WILL COMPLY (scale: very low to very high; N/A)</t>
  </si>
  <si>
    <t>(21) OTHERS WILL COMPLY  (scale: very low to very high; N/A)</t>
  </si>
  <si>
    <t>(22) MY RETURN TO IN-PERSON (scale: very unwillling to very willing; N/A)</t>
  </si>
  <si>
    <t>No mask needed in private living quarters</t>
  </si>
  <si>
    <t>(23) MY UNDERSTANDING (scale: completely unclear to completely clear; N/A)</t>
  </si>
  <si>
    <t>(24) MY FEELING OF SAFETY (scale: very unsafe to very safe; N/A)</t>
  </si>
  <si>
    <t>(25) WILL BE ENFORCED  (scale: very low to very high; N/A)</t>
  </si>
  <si>
    <t>(26) I WILL COMPLY (scale: very low to very high; N/A)</t>
  </si>
  <si>
    <t>(27) OTHERS WILL COMPLY  (scale: very low to very high; N/A)</t>
  </si>
  <si>
    <t>(28) MY RETURN TO IN-PERSON (scale: very unwillling to very willing; N/A)</t>
  </si>
  <si>
    <t>No visitors in private living quarters</t>
  </si>
  <si>
    <t>(29) MY UNDERSTANDING (scale: completely unclear to completely clear; N/A)</t>
  </si>
  <si>
    <t>(30) MY FEELING OF SAFETY (scale: very unsafe to very safe; N/A)</t>
  </si>
  <si>
    <t>(31) WILL BE ENFORCED  (scale: very low to very high; N/A)</t>
  </si>
  <si>
    <t>(32) I WILL COMPLY (scale: very low to very high; N/A)</t>
  </si>
  <si>
    <t>(33) OTHERS WILL COMPLY  (scale: very low to very high; N/A)</t>
  </si>
  <si>
    <t>(34) MY RETURN TO IN-PERSON (very unwillling to very willing; N/A)</t>
  </si>
  <si>
    <t>Hybrid course</t>
  </si>
  <si>
    <t>(35) MY UNDERSTANDING (scale: completely unclear to completely clear; N/A)</t>
  </si>
  <si>
    <t>(36) MY COMFORT (scale: completely uncomfortable to completely comfortable; N/A)</t>
  </si>
  <si>
    <t>(37) MY FEELING OF SAFETY (scale: very unsafe to very safe; N/A)</t>
  </si>
  <si>
    <t>(38) MY RETURN TO IN-PERSON (scale: very unwillling to very willing; N/A)</t>
  </si>
  <si>
    <t>Remote course</t>
  </si>
  <si>
    <t>(39) MY UNDERSTANDING (scale: completely unclear to completely clear; N/A)</t>
  </si>
  <si>
    <t>(40) MY COMFORT (scale: completely uncomfortable to completely comfortable; N/A)</t>
  </si>
  <si>
    <t>(41) MY FEELING OF SAFETY (scale: very unsafe to very safe; N/A)</t>
  </si>
  <si>
    <t>(42) MY RETURN TO IN-PERSON (scale: very unwillling to very willing; N/A)</t>
  </si>
  <si>
    <t>Online course</t>
  </si>
  <si>
    <t>(43) MY UNDERSTANDING (scale: completely unclear to completely clear; N/A)</t>
  </si>
  <si>
    <t>(44) MY COMFORT (scale: completely uncomfortable to completely comfortable; N/A)</t>
  </si>
  <si>
    <t>(45) MY FEELING OF SAFETY (scale: very unsafe to very safe; N/A)</t>
  </si>
  <si>
    <t>(46) MY RETURN TO IN-PERSON (scale: very unwillling to very willing; N/A)</t>
  </si>
  <si>
    <t>(47) MY UNDERSTANDING (scale: completely unclear to completely clear; N/A)</t>
  </si>
  <si>
    <t>(48) MY COMFORT (scale: completely uncomfortable to completely comfortable; N/A)</t>
  </si>
  <si>
    <t>(49) MY FEELING OF SAFETY (scale: very unsafe to very safe; N/A)</t>
  </si>
  <si>
    <t>(50) MY RETURN TO IN-PERSON (scale: very unwillling to very willing; N/A)</t>
  </si>
  <si>
    <t>Safe behavior off-campus?</t>
  </si>
  <si>
    <t>(51) MY UNDERSTANDING (scale: completely unclear to completely clear; N/A)</t>
  </si>
  <si>
    <t>(52) MY COMFORT (scale: completely uncomfortable to completely comfortable; N/A)</t>
  </si>
  <si>
    <t>(53) MY FEELING OF SAFETY (scale: very unsafe to very safe; N/A)</t>
  </si>
  <si>
    <t>(54) MY RETURN TO IN-PERSON (scale: very unwillling to very willing; N/A)</t>
  </si>
  <si>
    <t>New accessibility policies?</t>
  </si>
  <si>
    <t>(55) MY UNDERSTANDING (scale: completely unclear to completely clear; N/A)</t>
  </si>
  <si>
    <t>(56) MY COMFORT (scale: completely uncomfortable to completely comfortable; N/A)</t>
  </si>
  <si>
    <t>(57) MY FEELING OF SAFETY (scale: very unsafe to very safe; N/A)</t>
  </si>
  <si>
    <t>(58) MY RETURN TO IN-PERSON (scale: very unwillling to very willing; N/A)</t>
  </si>
  <si>
    <t>New child care policies?</t>
  </si>
  <si>
    <t>(59) MY UNDERSTANDING (scale: completely unclear to completely clear; N/A)</t>
  </si>
  <si>
    <t>(60) MY COMFORT (scale: completely uncomfortable to completely comfortable; N/A)</t>
  </si>
  <si>
    <t>(61) MY FEELING OF SAFETY (scale: very unsafe to very safe; N/A)</t>
  </si>
  <si>
    <t>(62) MY RETURN TO IN-PERSON (scale: very unwillling to very willing; 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</si>
</sst>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Calibri"/>
      <family val="2"/>
      <scheme val="minor"/>
    </font>
    <font>
      <b/>
      <sz val="15"/>
      <color theme="3"/>
      <name val="Calibri"/>
      <family val="2"/>
      <scheme val="minor"/>
    </font>
    <font>
      <sz val="14"/>
      <color theme="1"/>
      <name val="Calibri"/>
      <family val="2"/>
      <scheme val="minor"/>
    </font>
    <font>
      <b/>
      <sz val="26"/>
      <color theme="1"/>
      <name val="Liberation Sans"/>
      <family val="2"/>
    </font>
    <font>
      <b/>
      <sz val="12"/>
      <color theme="0"/>
      <name val="Calibri"/>
      <family val="2"/>
      <scheme val="minor"/>
    </font>
    <font>
      <b/>
      <sz val="11"/>
      <color theme="1"/>
      <name val="Calibri"/>
      <family val="2"/>
      <scheme val="minor"/>
    </font>
    <font>
      <b/>
      <sz val="14"/>
      <color theme="0"/>
      <name val="Calibri"/>
      <family val="2"/>
      <scheme val="minor"/>
    </font>
    <font>
      <b/>
      <sz val="14"/>
      <color theme="1"/>
      <name val="Calibri"/>
      <family val="2"/>
      <scheme val="minor"/>
    </font>
    <font>
      <sz val="11"/>
      <color rgb="FF3A3838"/>
      <name val="Calibri"/>
      <family val="2"/>
      <scheme val="minor"/>
    </font>
  </fonts>
  <fills count="4">
    <fill>
      <patternFill patternType="none"/>
    </fill>
    <fill>
      <patternFill patternType="gray125"/>
    </fill>
    <fill>
      <patternFill patternType="solid">
        <fgColor theme="1" tint="0.34998626667073579"/>
        <bgColor indexed="64"/>
      </patternFill>
    </fill>
    <fill>
      <patternFill patternType="solid">
        <fgColor theme="7" tint="0.79998168889431442"/>
        <bgColor indexed="64"/>
      </patternFill>
    </fill>
  </fills>
  <borders count="4">
    <border>
      <left/>
      <right/>
      <top/>
      <bottom/>
      <diagonal/>
    </border>
    <border>
      <left/>
      <right/>
      <top/>
      <bottom style="thick">
        <color theme="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rgb="FFFFFFFF"/>
      </left>
      <right style="thin">
        <color rgb="FFFFFFFF"/>
      </right>
      <top style="thin">
        <color rgb="FFFFFFFF"/>
      </top>
      <bottom style="thin">
        <color rgb="FFFFFFFF"/>
      </bottom>
      <diagonal/>
    </border>
  </borders>
  <cellStyleXfs count="2">
    <xf numFmtId="0" fontId="0" fillId="0" borderId="0"/>
    <xf numFmtId="0" fontId="1" fillId="0" borderId="1" applyNumberFormat="0" applyFill="0" applyAlignment="0" applyProtection="0"/>
  </cellStyleXfs>
  <cellXfs count="14">
    <xf numFmtId="0" fontId="0" fillId="0" borderId="0" xfId="0"/>
    <xf numFmtId="0" fontId="0" fillId="3" borderId="2" xfId="0" applyFill="1" applyBorder="1"/>
    <xf numFmtId="0" fontId="5" fillId="3" borderId="2" xfId="0" applyFont="1" applyFill="1" applyBorder="1"/>
    <xf numFmtId="0" fontId="0" fillId="3" borderId="2" xfId="0" applyFill="1" applyBorder="1" applyAlignment="1">
      <alignment horizontal="center"/>
    </xf>
    <xf numFmtId="0" fontId="0" fillId="0" borderId="3" xfId="0" applyBorder="1"/>
    <xf numFmtId="0" fontId="2" fillId="0" borderId="3" xfId="0" applyFont="1" applyBorder="1"/>
    <xf numFmtId="0" fontId="3" fillId="0" borderId="3" xfId="0" applyFont="1" applyBorder="1"/>
    <xf numFmtId="0" fontId="0" fillId="0" borderId="3" xfId="0" applyFont="1" applyBorder="1"/>
    <xf numFmtId="0" fontId="7" fillId="0" borderId="3" xfId="0" applyFont="1" applyBorder="1"/>
    <xf numFmtId="0" fontId="8" fillId="0" borderId="3" xfId="0" applyFont="1" applyBorder="1"/>
    <xf numFmtId="0" fontId="8" fillId="0" borderId="3" xfId="0" applyFont="1" applyFill="1" applyBorder="1"/>
    <xf numFmtId="0" fontId="4" fillId="2" borderId="0" xfId="0" applyFont="1" applyFill="1"/>
    <xf numFmtId="0" fontId="0" fillId="2" borderId="0" xfId="0" applyFill="1"/>
    <xf numFmtId="0" fontId="6" fillId="2" borderId="2" xfId="1" applyFont="1" applyFill="1" applyBorder="1" applyAlignment="1">
      <alignment horizontal="center"/>
    </xf>
  </cellXfs>
  <cellStyles count="2">
    <cellStyle name="Heading 1" xfId="1" builtinId="1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gi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158750</xdr:colOff>
      <xdr:row>2</xdr:row>
      <xdr:rowOff>649</xdr:rowOff>
    </xdr:to>
    <xdr:pic>
      <xdr:nvPicPr>
        <xdr:cNvPr id="6" name="Picture 5" descr="BGSU logo" title="Alt Text Description">
          <a:extLst>
            <a:ext uri="{FF2B5EF4-FFF2-40B4-BE49-F238E27FC236}">
              <a16:creationId xmlns:a16="http://schemas.microsoft.com/office/drawing/2014/main" id="{86F949DC-81FC-49CE-A6DB-9BA158FD1A24}"/>
            </a:ext>
          </a:extLst>
        </xdr:cNvPr>
        <xdr:cNvPicPr>
          <a:picLocks noChangeAspect="1"/>
        </xdr:cNvPicPr>
      </xdr:nvPicPr>
      <xdr:blipFill rotWithShape="1">
        <a:blip xmlns:r="http://schemas.openxmlformats.org/officeDocument/2006/relationships" r:embed="rId1"/>
        <a:srcRect l="-4018" t="-21242" r="-893" b="-16015"/>
        <a:stretch/>
      </xdr:blipFill>
      <xdr:spPr>
        <a:xfrm>
          <a:off x="0" y="0"/>
          <a:ext cx="1377950" cy="451499"/>
        </a:xfrm>
        <a:prstGeom prst="rect">
          <a:avLst/>
        </a:prstGeom>
        <a:solidFill>
          <a:schemeClr val="bg1"/>
        </a:solidFill>
      </xdr:spPr>
    </xdr:pic>
    <xdr:clientData/>
  </xdr:twoCellAnchor>
  <xdr:twoCellAnchor editAs="oneCell">
    <xdr:from>
      <xdr:col>0</xdr:col>
      <xdr:colOff>196850</xdr:colOff>
      <xdr:row>23</xdr:row>
      <xdr:rowOff>177800</xdr:rowOff>
    </xdr:from>
    <xdr:to>
      <xdr:col>10</xdr:col>
      <xdr:colOff>412750</xdr:colOff>
      <xdr:row>173</xdr:row>
      <xdr:rowOff>85725</xdr:rowOff>
    </xdr:to>
    <xdr:pic>
      <xdr:nvPicPr>
        <xdr:cNvPr id="4" name="Picture 3" descr="Count of responses (very negative, negative, neutral, positive, very positive, N/A or no response) as a function of broad role (faculy and staff versus student) and question number. The same information is provided in the tables." title="Alt Text Description">
          <a:extLst>
            <a:ext uri="{FF2B5EF4-FFF2-40B4-BE49-F238E27FC236}">
              <a16:creationId xmlns:a16="http://schemas.microsoft.com/office/drawing/2014/main" id="{9EB0265C-FF76-4E13-97DF-D9F4430713A1}"/>
            </a:ext>
            <a:ext uri="{147F2762-F138-4A5C-976F-8EAC2B608ADB}">
              <a16:predDERef xmlns:a16="http://schemas.microsoft.com/office/drawing/2014/main" pred="{86F949DC-81FC-49CE-A6DB-9BA158FD1A24}"/>
            </a:ext>
          </a:extLst>
        </xdr:cNvPr>
        <xdr:cNvPicPr>
          <a:picLocks noChangeAspect="1"/>
        </xdr:cNvPicPr>
      </xdr:nvPicPr>
      <xdr:blipFill>
        <a:blip xmlns:r="http://schemas.openxmlformats.org/officeDocument/2006/relationships" r:embed="rId2"/>
        <a:stretch>
          <a:fillRect/>
        </a:stretch>
      </xdr:blipFill>
      <xdr:spPr>
        <a:xfrm>
          <a:off x="196850" y="3333750"/>
          <a:ext cx="6019800" cy="27581225"/>
        </a:xfrm>
        <a:prstGeom prst="rect">
          <a:avLst/>
        </a:prstGeom>
      </xdr:spPr>
    </xdr:pic>
    <xdr:clientData/>
  </xdr:twoCellAnchor>
  <xdr:oneCellAnchor>
    <xdr:from>
      <xdr:col>0</xdr:col>
      <xdr:colOff>196850</xdr:colOff>
      <xdr:row>10</xdr:row>
      <xdr:rowOff>76200</xdr:rowOff>
    </xdr:from>
    <xdr:ext cx="10013950" cy="2374900"/>
    <xdr:sp macro="" textlink="">
      <xdr:nvSpPr>
        <xdr:cNvPr id="2" name="TextBox 1">
          <a:extLst>
            <a:ext uri="{FF2B5EF4-FFF2-40B4-BE49-F238E27FC236}">
              <a16:creationId xmlns:a16="http://schemas.microsoft.com/office/drawing/2014/main" id="{3E488E4C-7548-49AA-923D-0ECC3883F013}"/>
            </a:ext>
          </a:extLst>
        </xdr:cNvPr>
        <xdr:cNvSpPr txBox="1"/>
      </xdr:nvSpPr>
      <xdr:spPr>
        <a:xfrm>
          <a:off x="196850" y="1943100"/>
          <a:ext cx="10013950" cy="2374900"/>
        </a:xfrm>
        <a:prstGeom prst="rect">
          <a:avLst/>
        </a:prstGeom>
        <a:solidFill>
          <a:schemeClr val="bg1">
            <a:lumMod val="9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b="1"/>
            <a:t>The following trends were apparent.</a:t>
          </a:r>
        </a:p>
        <a:p>
          <a:endParaRPr lang="en-US" sz="1200">
            <a:solidFill>
              <a:schemeClr val="accent6">
                <a:lumMod val="75000"/>
              </a:schemeClr>
            </a:solidFill>
          </a:endParaRPr>
        </a:p>
        <a:p>
          <a:r>
            <a:rPr lang="en-US" sz="1200">
              <a:solidFill>
                <a:schemeClr val="tx1"/>
              </a:solidFill>
            </a:rPr>
            <a:t>The frequency of negative responses</a:t>
          </a:r>
          <a:r>
            <a:rPr lang="en-US" sz="1200" baseline="0">
              <a:solidFill>
                <a:schemeClr val="tx1"/>
              </a:solidFill>
            </a:rPr>
            <a:t> (relative to positive ones) was greater for f</a:t>
          </a:r>
          <a:r>
            <a:rPr lang="en-US" sz="1200">
              <a:solidFill>
                <a:schemeClr val="tx1"/>
              </a:solidFill>
            </a:rPr>
            <a:t>aculty</a:t>
          </a:r>
          <a:r>
            <a:rPr lang="en-US" sz="1200" baseline="0">
              <a:solidFill>
                <a:schemeClr val="tx1"/>
              </a:solidFill>
            </a:rPr>
            <a:t> and staff than for students. There was an exception, however, regarding comfort with remote and online courses. In these cases, negativity was more frequent in students than in faculty and staff.  </a:t>
          </a:r>
        </a:p>
        <a:p>
          <a:endParaRPr lang="en-US" sz="1200" baseline="0">
            <a:solidFill>
              <a:schemeClr val="tx1"/>
            </a:solidFill>
          </a:endParaRPr>
        </a:p>
        <a:p>
          <a:r>
            <a:rPr lang="en-US" sz="1200" baseline="0">
              <a:solidFill>
                <a:schemeClr val="tx1"/>
              </a:solidFill>
            </a:rPr>
            <a:t>Respondents were less uncomfortable, and more willing to return to in-person activities at BGSU, given remote and online classes than given hybrid classes.</a:t>
          </a:r>
        </a:p>
        <a:p>
          <a:endParaRPr lang="en-US" sz="1200" baseline="0">
            <a:solidFill>
              <a:schemeClr val="tx1"/>
            </a:solidFill>
          </a:endParaRPr>
        </a:p>
        <a:p>
          <a:r>
            <a:rPr lang="en-US" sz="1200" baseline="0">
              <a:solidFill>
                <a:schemeClr val="tx1"/>
              </a:solidFill>
            </a:rPr>
            <a:t>Respondents were often positive in their perception that they understand the existing new policies, and in their intent to comply. In contrast, they were often negative in their expectation that other people will comply, or that the policies will be enforced.</a:t>
          </a:r>
        </a:p>
        <a:p>
          <a:endParaRPr lang="en-US" sz="1200" baseline="0">
            <a:solidFill>
              <a:schemeClr val="tx1"/>
            </a:solidFill>
          </a:endParaRPr>
        </a:p>
        <a:p>
          <a:r>
            <a:rPr lang="en-US" sz="1200" baseline="0">
              <a:solidFill>
                <a:schemeClr val="tx1"/>
              </a:solidFill>
            </a:rPr>
            <a:t>On the question of whether people will maintain safe practices while off campus, there was much negativity in respondents' comfort level, feeling of safety, understanding of the potential role of BGSU policy, and willingness to return to in-person activities on the BGSU campuses.  </a:t>
          </a:r>
        </a:p>
        <a:p>
          <a:r>
            <a:rPr lang="en-US" sz="1100" baseline="0">
              <a:solidFill>
                <a:schemeClr val="accent2">
                  <a:lumMod val="75000"/>
                </a:schemeClr>
              </a:solidFill>
            </a:rPr>
            <a:t>   </a:t>
          </a:r>
        </a:p>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69850</xdr:colOff>
      <xdr:row>0</xdr:row>
      <xdr:rowOff>133350</xdr:rowOff>
    </xdr:from>
    <xdr:ext cx="8902700" cy="45427900"/>
    <xdr:sp macro="" textlink="">
      <xdr:nvSpPr>
        <xdr:cNvPr id="2" name="TextBox 1">
          <a:extLst>
            <a:ext uri="{FF2B5EF4-FFF2-40B4-BE49-F238E27FC236}">
              <a16:creationId xmlns:a16="http://schemas.microsoft.com/office/drawing/2014/main" id="{9746EBD4-5E1E-4ABA-8AC0-14E2125F5BF9}"/>
            </a:ext>
          </a:extLst>
        </xdr:cNvPr>
        <xdr:cNvSpPr txBox="1"/>
      </xdr:nvSpPr>
      <xdr:spPr>
        <a:xfrm>
          <a:off x="69850" y="133350"/>
          <a:ext cx="8902700" cy="45427900"/>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solidFill>
                <a:schemeClr val="tx1"/>
              </a:solidFill>
              <a:effectLst/>
              <a:latin typeface="+mn-lt"/>
              <a:ea typeface="+mn-ea"/>
              <a:cs typeface="+mn-cs"/>
            </a:rPr>
            <a:t>Q1 My primary role at BGSU.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Administrative Staff   </a:t>
          </a:r>
        </a:p>
        <a:p>
          <a:r>
            <a:rPr lang="en-US" sz="1100">
              <a:solidFill>
                <a:schemeClr val="tx1"/>
              </a:solidFill>
              <a:effectLst/>
              <a:latin typeface="+mn-lt"/>
              <a:ea typeface="+mn-ea"/>
              <a:cs typeface="+mn-cs"/>
            </a:rPr>
            <a:t>* Classified Staff   </a:t>
          </a:r>
        </a:p>
        <a:p>
          <a:r>
            <a:rPr lang="en-US" sz="1100">
              <a:solidFill>
                <a:schemeClr val="tx1"/>
              </a:solidFill>
              <a:effectLst/>
              <a:latin typeface="+mn-lt"/>
              <a:ea typeface="+mn-ea"/>
              <a:cs typeface="+mn-cs"/>
            </a:rPr>
            <a:t>* Faculty Administrator (administrator with faculty rank)   </a:t>
          </a:r>
        </a:p>
        <a:p>
          <a:r>
            <a:rPr lang="en-US" sz="1100">
              <a:solidFill>
                <a:schemeClr val="tx1"/>
              </a:solidFill>
              <a:effectLst/>
              <a:latin typeface="+mn-lt"/>
              <a:ea typeface="+mn-ea"/>
              <a:cs typeface="+mn-cs"/>
            </a:rPr>
            <a:t>* Faculty, Full Professor   </a:t>
          </a:r>
        </a:p>
        <a:p>
          <a:r>
            <a:rPr lang="en-US" sz="1100">
              <a:solidFill>
                <a:schemeClr val="tx1"/>
              </a:solidFill>
              <a:effectLst/>
              <a:latin typeface="+mn-lt"/>
              <a:ea typeface="+mn-ea"/>
              <a:cs typeface="+mn-cs"/>
            </a:rPr>
            <a:t>* Faculty, Associate Professor   </a:t>
          </a:r>
        </a:p>
        <a:p>
          <a:r>
            <a:rPr lang="en-US" sz="1100">
              <a:solidFill>
                <a:schemeClr val="tx1"/>
              </a:solidFill>
              <a:effectLst/>
              <a:latin typeface="+mn-lt"/>
              <a:ea typeface="+mn-ea"/>
              <a:cs typeface="+mn-cs"/>
            </a:rPr>
            <a:t>* Faculty, Assistant Professor   </a:t>
          </a:r>
        </a:p>
        <a:p>
          <a:r>
            <a:rPr lang="en-US" sz="1100">
              <a:solidFill>
                <a:schemeClr val="tx1"/>
              </a:solidFill>
              <a:effectLst/>
              <a:latin typeface="+mn-lt"/>
              <a:ea typeface="+mn-ea"/>
              <a:cs typeface="+mn-cs"/>
            </a:rPr>
            <a:t>* Qualified Rank Faculty, Full   </a:t>
          </a:r>
        </a:p>
        <a:p>
          <a:r>
            <a:rPr lang="en-US" sz="1100">
              <a:solidFill>
                <a:schemeClr val="tx1"/>
              </a:solidFill>
              <a:effectLst/>
              <a:latin typeface="+mn-lt"/>
              <a:ea typeface="+mn-ea"/>
              <a:cs typeface="+mn-cs"/>
            </a:rPr>
            <a:t>* Qualified Rank Faculty, Associate   </a:t>
          </a:r>
        </a:p>
        <a:p>
          <a:r>
            <a:rPr lang="en-US" sz="1100">
              <a:solidFill>
                <a:schemeClr val="tx1"/>
              </a:solidFill>
              <a:effectLst/>
              <a:latin typeface="+mn-lt"/>
              <a:ea typeface="+mn-ea"/>
              <a:cs typeface="+mn-cs"/>
            </a:rPr>
            <a:t>* Qualified Rank Faculty, Assistant   </a:t>
          </a:r>
        </a:p>
        <a:p>
          <a:r>
            <a:rPr lang="en-US" sz="1100">
              <a:solidFill>
                <a:schemeClr val="tx1"/>
              </a:solidFill>
              <a:effectLst/>
              <a:latin typeface="+mn-lt"/>
              <a:ea typeface="+mn-ea"/>
              <a:cs typeface="+mn-cs"/>
            </a:rPr>
            <a:t>* Adjunct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Undergraduate Student, 1st year </a:t>
          </a:r>
        </a:p>
        <a:p>
          <a:r>
            <a:rPr lang="en-US" sz="1100">
              <a:solidFill>
                <a:schemeClr val="tx1"/>
              </a:solidFill>
              <a:effectLst/>
              <a:latin typeface="+mn-lt"/>
              <a:ea typeface="+mn-ea"/>
              <a:cs typeface="+mn-cs"/>
            </a:rPr>
            <a:t>* Undergraduate Student, 2nd year </a:t>
          </a:r>
        </a:p>
        <a:p>
          <a:r>
            <a:rPr lang="en-US" sz="1100">
              <a:solidFill>
                <a:schemeClr val="tx1"/>
              </a:solidFill>
              <a:effectLst/>
              <a:latin typeface="+mn-lt"/>
              <a:ea typeface="+mn-ea"/>
              <a:cs typeface="+mn-cs"/>
            </a:rPr>
            <a:t>* Undergraduate Student, 3rd year </a:t>
          </a:r>
        </a:p>
        <a:p>
          <a:r>
            <a:rPr lang="en-US" sz="1100">
              <a:solidFill>
                <a:schemeClr val="tx1"/>
              </a:solidFill>
              <a:effectLst/>
              <a:latin typeface="+mn-lt"/>
              <a:ea typeface="+mn-ea"/>
              <a:cs typeface="+mn-cs"/>
            </a:rPr>
            <a:t>* Undergraduate Student, 4th year </a:t>
          </a:r>
        </a:p>
        <a:p>
          <a:r>
            <a:rPr lang="en-US" sz="1100">
              <a:solidFill>
                <a:schemeClr val="tx1"/>
              </a:solidFill>
              <a:effectLst/>
              <a:latin typeface="+mn-lt"/>
              <a:ea typeface="+mn-ea"/>
              <a:cs typeface="+mn-cs"/>
            </a:rPr>
            <a:t>* Undergraduate Student, 5th year </a:t>
          </a:r>
        </a:p>
        <a:p>
          <a:r>
            <a:rPr lang="en-US" sz="1100">
              <a:solidFill>
                <a:schemeClr val="tx1"/>
              </a:solidFill>
              <a:effectLst/>
              <a:latin typeface="+mn-lt"/>
              <a:ea typeface="+mn-ea"/>
              <a:cs typeface="+mn-cs"/>
            </a:rPr>
            <a:t>* Undergraduate Student, 6th year </a:t>
          </a:r>
        </a:p>
        <a:p>
          <a:r>
            <a:rPr lang="en-US" sz="1100">
              <a:solidFill>
                <a:schemeClr val="tx1"/>
              </a:solidFill>
              <a:effectLst/>
              <a:latin typeface="+mn-lt"/>
              <a:ea typeface="+mn-ea"/>
              <a:cs typeface="+mn-cs"/>
            </a:rPr>
            <a:t>* Undergraduate Student, beyond 6th year </a:t>
          </a:r>
        </a:p>
        <a:p>
          <a:r>
            <a:rPr lang="en-US" sz="1100">
              <a:solidFill>
                <a:schemeClr val="tx1"/>
              </a:solidFill>
              <a:effectLst/>
              <a:latin typeface="+mn-lt"/>
              <a:ea typeface="+mn-ea"/>
              <a:cs typeface="+mn-cs"/>
            </a:rPr>
            <a:t>* Graduate Student </a:t>
          </a:r>
        </a:p>
        <a:p>
          <a:r>
            <a:rPr lang="en-US" sz="1100">
              <a:solidFill>
                <a:schemeClr val="tx1"/>
              </a:solidFill>
              <a:effectLst/>
              <a:latin typeface="+mn-lt"/>
              <a:ea typeface="+mn-ea"/>
              <a:cs typeface="+mn-cs"/>
            </a:rPr>
            <a:t>* Former Student </a:t>
          </a:r>
        </a:p>
        <a:p>
          <a:r>
            <a:rPr lang="en-US" sz="1100">
              <a:solidFill>
                <a:schemeClr val="tx1"/>
              </a:solidFill>
              <a:effectLst/>
              <a:latin typeface="+mn-lt"/>
              <a:ea typeface="+mn-ea"/>
              <a:cs typeface="+mn-cs"/>
            </a:rPr>
            <a:t>* Someone who considered becoming a BGSU student, but decided against it </a:t>
          </a:r>
        </a:p>
        <a:p>
          <a:r>
            <a:rPr lang="en-US" sz="1100">
              <a:solidFill>
                <a:schemeClr val="tx1"/>
              </a:solidFill>
              <a:effectLst/>
              <a:latin typeface="+mn-lt"/>
              <a:ea typeface="+mn-ea"/>
              <a:cs typeface="+mn-cs"/>
            </a:rPr>
            <a:t>* Not Listed ________________________________________________</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Q2 My BGSU activities involve mostly</a:t>
          </a:r>
        </a:p>
        <a:p>
          <a:r>
            <a:rPr lang="en-US" sz="1100">
              <a:solidFill>
                <a:schemeClr val="tx1"/>
              </a:solidFill>
              <a:effectLst/>
              <a:latin typeface="+mn-lt"/>
              <a:ea typeface="+mn-ea"/>
              <a:cs typeface="+mn-cs"/>
            </a:rPr>
            <a:t>* the Bowling Green campus (the main campus)   </a:t>
          </a:r>
        </a:p>
        <a:p>
          <a:r>
            <a:rPr lang="en-US" sz="1100">
              <a:solidFill>
                <a:schemeClr val="tx1"/>
              </a:solidFill>
              <a:effectLst/>
              <a:latin typeface="+mn-lt"/>
              <a:ea typeface="+mn-ea"/>
              <a:cs typeface="+mn-cs"/>
            </a:rPr>
            <a:t>* the Firelands campus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Q3 Regardless of COVID-19 or the University’s return-to-campus plan, I wouldn't have been on campus anyway in fall 2020 (for example because I’ll be on leave, or I'll be doing an off-campus fellowship/internship, or I’ll no longer have a relationship with BGSU).</a:t>
          </a:r>
        </a:p>
        <a:p>
          <a:r>
            <a:rPr lang="en-US" sz="1100">
              <a:solidFill>
                <a:schemeClr val="tx1"/>
              </a:solidFill>
              <a:effectLst/>
              <a:latin typeface="+mn-lt"/>
              <a:ea typeface="+mn-ea"/>
              <a:cs typeface="+mn-cs"/>
            </a:rPr>
            <a:t>* Disagree   </a:t>
          </a:r>
        </a:p>
        <a:p>
          <a:r>
            <a:rPr lang="en-US" sz="1100">
              <a:solidFill>
                <a:schemeClr val="tx1"/>
              </a:solidFill>
              <a:effectLst/>
              <a:latin typeface="+mn-lt"/>
              <a:ea typeface="+mn-ea"/>
              <a:cs typeface="+mn-cs"/>
            </a:rPr>
            <a:t>* Agree (I wouldn't have been on campus anyway)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Q4 I ______ what my class schedule will be for fall 2020.</a:t>
          </a:r>
        </a:p>
        <a:p>
          <a:r>
            <a:rPr lang="en-US" sz="1100">
              <a:solidFill>
                <a:schemeClr val="tx1"/>
              </a:solidFill>
              <a:effectLst/>
              <a:latin typeface="+mn-lt"/>
              <a:ea typeface="+mn-ea"/>
              <a:cs typeface="+mn-cs"/>
            </a:rPr>
            <a:t>* don't know   </a:t>
          </a:r>
        </a:p>
        <a:p>
          <a:r>
            <a:rPr lang="en-US" sz="1100">
              <a:solidFill>
                <a:schemeClr val="tx1"/>
              </a:solidFill>
              <a:effectLst/>
              <a:latin typeface="+mn-lt"/>
              <a:ea typeface="+mn-ea"/>
              <a:cs typeface="+mn-cs"/>
            </a:rPr>
            <a:t>* am unsure   </a:t>
          </a:r>
        </a:p>
        <a:p>
          <a:r>
            <a:rPr lang="en-US" sz="1100">
              <a:solidFill>
                <a:schemeClr val="tx1"/>
              </a:solidFill>
              <a:effectLst/>
              <a:latin typeface="+mn-lt"/>
              <a:ea typeface="+mn-ea"/>
              <a:cs typeface="+mn-cs"/>
            </a:rPr>
            <a:t>* know   </a:t>
          </a:r>
        </a:p>
        <a:p>
          <a:r>
            <a:rPr lang="en-US" sz="1100">
              <a:solidFill>
                <a:schemeClr val="tx1"/>
              </a:solidFill>
              <a:effectLst/>
              <a:latin typeface="+mn-lt"/>
              <a:ea typeface="+mn-ea"/>
              <a:cs typeface="+mn-cs"/>
            </a:rPr>
            <a:t>* [Not applicable—I won’t have a fall 2020 class schedule]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Note that BGSU’s return-to-campus policies have been in flux, as they are responsive to local as well as global developments. Therefore, the policies referred to below may be modified prior to the start of fall 2020.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Q5 – Q10 Students, employees and visitors will be required to wear a face covering and engage in physical/social distancing in all indoor, public, shared academic environments (for example classrooms and labs) at BGSU.</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I feel that my understanding of this policy is:</a:t>
          </a:r>
        </a:p>
        <a:p>
          <a:r>
            <a:rPr lang="en-US" sz="1100">
              <a:solidFill>
                <a:schemeClr val="tx1"/>
              </a:solidFill>
              <a:effectLst/>
              <a:latin typeface="+mn-lt"/>
              <a:ea typeface="+mn-ea"/>
              <a:cs typeface="+mn-cs"/>
            </a:rPr>
            <a:t>  	* Very Unclear 	* Unclear 	* Neither Clear nor Unclear 	* Clear 	* Very Clear 	* Not Applicable </a:t>
          </a:r>
        </a:p>
        <a:p>
          <a:r>
            <a:rPr lang="en-US" sz="1100">
              <a:solidFill>
                <a:schemeClr val="tx1"/>
              </a:solidFill>
              <a:effectLst/>
              <a:latin typeface="+mn-lt"/>
              <a:ea typeface="+mn-ea"/>
              <a:cs typeface="+mn-cs"/>
            </a:rPr>
            <a:t>How safe I would feel under this policy:</a:t>
          </a:r>
        </a:p>
        <a:p>
          <a:r>
            <a:rPr lang="en-US" sz="1100">
              <a:solidFill>
                <a:schemeClr val="tx1"/>
              </a:solidFill>
              <a:effectLst/>
              <a:latin typeface="+mn-lt"/>
              <a:ea typeface="+mn-ea"/>
              <a:cs typeface="+mn-cs"/>
            </a:rPr>
            <a:t>  	* Completely Unsafe 	* Unsafe 	* Neutral 	* Safe 	* Completely Safe      * Not Applicable </a:t>
          </a:r>
        </a:p>
        <a:p>
          <a:r>
            <a:rPr lang="en-US" sz="1100">
              <a:solidFill>
                <a:schemeClr val="tx1"/>
              </a:solidFill>
              <a:effectLst/>
              <a:latin typeface="+mn-lt"/>
              <a:ea typeface="+mn-ea"/>
              <a:cs typeface="+mn-cs"/>
            </a:rPr>
            <a:t>My confidence that this policy would be adequately enforced:</a:t>
          </a:r>
        </a:p>
        <a:p>
          <a:r>
            <a:rPr lang="en-US" sz="1100">
              <a:solidFill>
                <a:schemeClr val="tx1"/>
              </a:solidFill>
              <a:effectLst/>
              <a:latin typeface="+mn-lt"/>
              <a:ea typeface="+mn-ea"/>
              <a:cs typeface="+mn-cs"/>
            </a:rPr>
            <a:t>  	* Very Low 	* Low 	* Medium 	* High 	* Very High 	* Not Applicable </a:t>
          </a:r>
        </a:p>
        <a:p>
          <a:r>
            <a:rPr lang="en-US" sz="1100">
              <a:solidFill>
                <a:schemeClr val="tx1"/>
              </a:solidFill>
              <a:effectLst/>
              <a:latin typeface="+mn-lt"/>
              <a:ea typeface="+mn-ea"/>
              <a:cs typeface="+mn-cs"/>
            </a:rPr>
            <a:t>The likelihood that I would succeed in complying with this mandatory policy:</a:t>
          </a:r>
        </a:p>
        <a:p>
          <a:r>
            <a:rPr lang="en-US" sz="1100">
              <a:solidFill>
                <a:schemeClr val="tx1"/>
              </a:solidFill>
              <a:effectLst/>
              <a:latin typeface="+mn-lt"/>
              <a:ea typeface="+mn-ea"/>
              <a:cs typeface="+mn-cs"/>
            </a:rPr>
            <a:t>  	* Very Low 	* Low 	* Medium 	* High 	* Very High 	* Not Applicable </a:t>
          </a:r>
        </a:p>
        <a:p>
          <a:r>
            <a:rPr lang="en-US" sz="1100">
              <a:solidFill>
                <a:schemeClr val="tx1"/>
              </a:solidFill>
              <a:effectLst/>
              <a:latin typeface="+mn-lt"/>
              <a:ea typeface="+mn-ea"/>
              <a:cs typeface="+mn-cs"/>
            </a:rPr>
            <a:t>In my opinion, the likelihood that most other members of the BGSU community would succeed in complying with this mandatory policy: </a:t>
          </a:r>
        </a:p>
        <a:p>
          <a:r>
            <a:rPr lang="en-US" sz="1100">
              <a:solidFill>
                <a:schemeClr val="tx1"/>
              </a:solidFill>
              <a:effectLst/>
              <a:latin typeface="+mn-lt"/>
              <a:ea typeface="+mn-ea"/>
              <a:cs typeface="+mn-cs"/>
            </a:rPr>
            <a:t> 	* Very Low 	* Low 	* Medium 	* High 	* Very High 	* Not Applicable </a:t>
          </a:r>
        </a:p>
        <a:p>
          <a:r>
            <a:rPr lang="en-US" sz="1100">
              <a:solidFill>
                <a:schemeClr val="tx1"/>
              </a:solidFill>
              <a:effectLst/>
              <a:latin typeface="+mn-lt"/>
              <a:ea typeface="+mn-ea"/>
              <a:cs typeface="+mn-cs"/>
            </a:rPr>
            <a:t>My willingness (given this policy) to participate in in-person activities at BGSU:</a:t>
          </a:r>
        </a:p>
        <a:p>
          <a:r>
            <a:rPr lang="en-US" sz="1100">
              <a:solidFill>
                <a:schemeClr val="tx1"/>
              </a:solidFill>
              <a:effectLst/>
              <a:latin typeface="+mn-lt"/>
              <a:ea typeface="+mn-ea"/>
              <a:cs typeface="+mn-cs"/>
            </a:rPr>
            <a:t>  	* Very Unwilling      * Unwilling 	* Neutral 	* Willing 	* Very Willing 	* Not Applicable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Q11 – Q16 Students, employees and visitors will be required to wear a face covering and engage in physical/social distancing in all indoor, public, shared non-academic environments (for example, dining halls and sports arenas) at BGSU.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I feel that my understanding of this policy is:</a:t>
          </a:r>
        </a:p>
        <a:p>
          <a:r>
            <a:rPr lang="en-US" sz="1100">
              <a:solidFill>
                <a:schemeClr val="tx1"/>
              </a:solidFill>
              <a:effectLst/>
              <a:latin typeface="+mn-lt"/>
              <a:ea typeface="+mn-ea"/>
              <a:cs typeface="+mn-cs"/>
            </a:rPr>
            <a:t>  	* Very Unclear 	* Unclear 	* Neither Clear nor Unclear 	* Clear 	* Very Clear 	* Not Applicable </a:t>
          </a:r>
        </a:p>
        <a:p>
          <a:r>
            <a:rPr lang="en-US" sz="1100">
              <a:solidFill>
                <a:schemeClr val="tx1"/>
              </a:solidFill>
              <a:effectLst/>
              <a:latin typeface="+mn-lt"/>
              <a:ea typeface="+mn-ea"/>
              <a:cs typeface="+mn-cs"/>
            </a:rPr>
            <a:t>How safe I would feel under this policy:</a:t>
          </a:r>
        </a:p>
        <a:p>
          <a:r>
            <a:rPr lang="en-US" sz="1100">
              <a:solidFill>
                <a:schemeClr val="tx1"/>
              </a:solidFill>
              <a:effectLst/>
              <a:latin typeface="+mn-lt"/>
              <a:ea typeface="+mn-ea"/>
              <a:cs typeface="+mn-cs"/>
            </a:rPr>
            <a:t>  	* Completely Unsafe 	* Unsafe 	* Neutral 	* Safe 	* Completely Safe      * Not Applicable </a:t>
          </a:r>
        </a:p>
        <a:p>
          <a:r>
            <a:rPr lang="en-US" sz="1100">
              <a:solidFill>
                <a:schemeClr val="tx1"/>
              </a:solidFill>
              <a:effectLst/>
              <a:latin typeface="+mn-lt"/>
              <a:ea typeface="+mn-ea"/>
              <a:cs typeface="+mn-cs"/>
            </a:rPr>
            <a:t>My confidence that this policy would be adequately enforced:</a:t>
          </a:r>
        </a:p>
        <a:p>
          <a:r>
            <a:rPr lang="en-US" sz="1100">
              <a:solidFill>
                <a:schemeClr val="tx1"/>
              </a:solidFill>
              <a:effectLst/>
              <a:latin typeface="+mn-lt"/>
              <a:ea typeface="+mn-ea"/>
              <a:cs typeface="+mn-cs"/>
            </a:rPr>
            <a:t>  	* Very Low 	* Low 	* Medium 	* High 	* Very High 	* Not Applicable </a:t>
          </a:r>
        </a:p>
        <a:p>
          <a:r>
            <a:rPr lang="en-US" sz="1100">
              <a:solidFill>
                <a:schemeClr val="tx1"/>
              </a:solidFill>
              <a:effectLst/>
              <a:latin typeface="+mn-lt"/>
              <a:ea typeface="+mn-ea"/>
              <a:cs typeface="+mn-cs"/>
            </a:rPr>
            <a:t>The likelihood that I would succeed in complying with this mandatory policy:</a:t>
          </a:r>
        </a:p>
        <a:p>
          <a:r>
            <a:rPr lang="en-US" sz="1100">
              <a:solidFill>
                <a:schemeClr val="tx1"/>
              </a:solidFill>
              <a:effectLst/>
              <a:latin typeface="+mn-lt"/>
              <a:ea typeface="+mn-ea"/>
              <a:cs typeface="+mn-cs"/>
            </a:rPr>
            <a:t>  	* Very Low 	* Low 	* Medium 	* High 	* Very High 	* Not Applicable </a:t>
          </a:r>
        </a:p>
        <a:p>
          <a:r>
            <a:rPr lang="en-US" sz="1100">
              <a:solidFill>
                <a:schemeClr val="tx1"/>
              </a:solidFill>
              <a:effectLst/>
              <a:latin typeface="+mn-lt"/>
              <a:ea typeface="+mn-ea"/>
              <a:cs typeface="+mn-cs"/>
            </a:rPr>
            <a:t>In my opinion, the likelihood that most other members of the BGSU community would succeed in complying with this mandatory policy:</a:t>
          </a:r>
        </a:p>
        <a:p>
          <a:r>
            <a:rPr lang="en-US" sz="1100">
              <a:solidFill>
                <a:schemeClr val="tx1"/>
              </a:solidFill>
              <a:effectLst/>
              <a:latin typeface="+mn-lt"/>
              <a:ea typeface="+mn-ea"/>
              <a:cs typeface="+mn-cs"/>
            </a:rPr>
            <a:t>  	* Very Low 	* Low 	* Medium 	* High 	* Very High 	* Not Applicable </a:t>
          </a:r>
        </a:p>
        <a:p>
          <a:r>
            <a:rPr lang="en-US" sz="1100">
              <a:solidFill>
                <a:schemeClr val="tx1"/>
              </a:solidFill>
              <a:effectLst/>
              <a:latin typeface="+mn-lt"/>
              <a:ea typeface="+mn-ea"/>
              <a:cs typeface="+mn-cs"/>
            </a:rPr>
            <a:t>My willingness (given this policy) to participate in in-person activities at BGSU:</a:t>
          </a:r>
        </a:p>
        <a:p>
          <a:r>
            <a:rPr lang="en-US" sz="1100">
              <a:solidFill>
                <a:schemeClr val="tx1"/>
              </a:solidFill>
              <a:effectLst/>
              <a:latin typeface="+mn-lt"/>
              <a:ea typeface="+mn-ea"/>
              <a:cs typeface="+mn-cs"/>
            </a:rPr>
            <a:t>  	* Very Unwilling 	* Unwilling 	* Neutral 	* Willing 	* Very Willing 	* Not Applicable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Q17 – Q22 Students, employees and visitors will be required to wear face coverings in outdoor spaces at BGSU as well, if physical distance cannot be ensured.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I feel that my understanding of this policy is:</a:t>
          </a:r>
        </a:p>
        <a:p>
          <a:r>
            <a:rPr lang="en-US" sz="1100">
              <a:solidFill>
                <a:schemeClr val="tx1"/>
              </a:solidFill>
              <a:effectLst/>
              <a:latin typeface="+mn-lt"/>
              <a:ea typeface="+mn-ea"/>
              <a:cs typeface="+mn-cs"/>
            </a:rPr>
            <a:t>  	* Very Unclear 	* Unclear 	* Neither Clear nor Unclear 	* Clear 	* Very Clear 	* Not Applicable </a:t>
          </a:r>
        </a:p>
        <a:p>
          <a:r>
            <a:rPr lang="en-US" sz="1100">
              <a:solidFill>
                <a:schemeClr val="tx1"/>
              </a:solidFill>
              <a:effectLst/>
              <a:latin typeface="+mn-lt"/>
              <a:ea typeface="+mn-ea"/>
              <a:cs typeface="+mn-cs"/>
            </a:rPr>
            <a:t>How safe I would feel under this policy:</a:t>
          </a:r>
        </a:p>
        <a:p>
          <a:r>
            <a:rPr lang="en-US" sz="1100">
              <a:solidFill>
                <a:schemeClr val="tx1"/>
              </a:solidFill>
              <a:effectLst/>
              <a:latin typeface="+mn-lt"/>
              <a:ea typeface="+mn-ea"/>
              <a:cs typeface="+mn-cs"/>
            </a:rPr>
            <a:t>  	* Completely Unsafe 	* Unsafe 	* Neutral 	* Safe 	* Completely Safe      * Not Applicable </a:t>
          </a:r>
        </a:p>
        <a:p>
          <a:r>
            <a:rPr lang="en-US" sz="1100">
              <a:solidFill>
                <a:schemeClr val="tx1"/>
              </a:solidFill>
              <a:effectLst/>
              <a:latin typeface="+mn-lt"/>
              <a:ea typeface="+mn-ea"/>
              <a:cs typeface="+mn-cs"/>
            </a:rPr>
            <a:t>My confidence that this policy would be adequately enforced:</a:t>
          </a:r>
        </a:p>
        <a:p>
          <a:r>
            <a:rPr lang="en-US" sz="1100">
              <a:solidFill>
                <a:schemeClr val="tx1"/>
              </a:solidFill>
              <a:effectLst/>
              <a:latin typeface="+mn-lt"/>
              <a:ea typeface="+mn-ea"/>
              <a:cs typeface="+mn-cs"/>
            </a:rPr>
            <a:t>  	* Very Low 	* Low 	* Medium 	* High 	* Very High 	* Not Applicable </a:t>
          </a:r>
        </a:p>
        <a:p>
          <a:r>
            <a:rPr lang="en-US" sz="1100">
              <a:solidFill>
                <a:schemeClr val="tx1"/>
              </a:solidFill>
              <a:effectLst/>
              <a:latin typeface="+mn-lt"/>
              <a:ea typeface="+mn-ea"/>
              <a:cs typeface="+mn-cs"/>
            </a:rPr>
            <a:t>The likelihood that I would succeed in complying with this mandatory policy:</a:t>
          </a:r>
        </a:p>
        <a:p>
          <a:r>
            <a:rPr lang="en-US" sz="1100">
              <a:solidFill>
                <a:schemeClr val="tx1"/>
              </a:solidFill>
              <a:effectLst/>
              <a:latin typeface="+mn-lt"/>
              <a:ea typeface="+mn-ea"/>
              <a:cs typeface="+mn-cs"/>
            </a:rPr>
            <a:t>  	* Very Low 	* Low 	* Medium 	* High 	* Very High 	* Not Applicable </a:t>
          </a:r>
        </a:p>
        <a:p>
          <a:r>
            <a:rPr lang="en-US" sz="1100">
              <a:solidFill>
                <a:schemeClr val="tx1"/>
              </a:solidFill>
              <a:effectLst/>
              <a:latin typeface="+mn-lt"/>
              <a:ea typeface="+mn-ea"/>
              <a:cs typeface="+mn-cs"/>
            </a:rPr>
            <a:t>In my opinion, the likelihood that most other members of the BGSU community would succeed in complying with this mandatory policy:</a:t>
          </a:r>
        </a:p>
        <a:p>
          <a:r>
            <a:rPr lang="en-US" sz="1100">
              <a:solidFill>
                <a:schemeClr val="tx1"/>
              </a:solidFill>
              <a:effectLst/>
              <a:latin typeface="+mn-lt"/>
              <a:ea typeface="+mn-ea"/>
              <a:cs typeface="+mn-cs"/>
            </a:rPr>
            <a:t>  	* Very Low 	* Low 	* Medium 	* High 	* Very High 	* Not Applicable </a:t>
          </a:r>
        </a:p>
        <a:p>
          <a:r>
            <a:rPr lang="en-US" sz="1100">
              <a:solidFill>
                <a:schemeClr val="tx1"/>
              </a:solidFill>
              <a:effectLst/>
              <a:latin typeface="+mn-lt"/>
              <a:ea typeface="+mn-ea"/>
              <a:cs typeface="+mn-cs"/>
            </a:rPr>
            <a:t>My willingness (given this policy) to participate in in-person activities at BGSU:</a:t>
          </a:r>
        </a:p>
        <a:p>
          <a:r>
            <a:rPr lang="en-US" sz="1100">
              <a:solidFill>
                <a:schemeClr val="tx1"/>
              </a:solidFill>
              <a:effectLst/>
              <a:latin typeface="+mn-lt"/>
              <a:ea typeface="+mn-ea"/>
              <a:cs typeface="+mn-cs"/>
            </a:rPr>
            <a:t>  	* Very Unwilling 	* Unwilling 	* Neutral 	* Willing 	* Very Willing 	* Not Applicable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Q23 – Q28 Students in on-campus housing will not be required to wear masks while in their private quarters.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I feel that my understanding of this policy is:</a:t>
          </a:r>
        </a:p>
        <a:p>
          <a:r>
            <a:rPr lang="en-US" sz="1100">
              <a:solidFill>
                <a:schemeClr val="tx1"/>
              </a:solidFill>
              <a:effectLst/>
              <a:latin typeface="+mn-lt"/>
              <a:ea typeface="+mn-ea"/>
              <a:cs typeface="+mn-cs"/>
            </a:rPr>
            <a:t>  	* Very Unclear 	* Unclear 	* Neither Clear nor Unclear 	* Clear 	* Very Clear 	* Not Applicable </a:t>
          </a:r>
        </a:p>
        <a:p>
          <a:r>
            <a:rPr lang="en-US" sz="1100">
              <a:solidFill>
                <a:schemeClr val="tx1"/>
              </a:solidFill>
              <a:effectLst/>
              <a:latin typeface="+mn-lt"/>
              <a:ea typeface="+mn-ea"/>
              <a:cs typeface="+mn-cs"/>
            </a:rPr>
            <a:t>How safe I would feel under this policy:</a:t>
          </a:r>
        </a:p>
        <a:p>
          <a:r>
            <a:rPr lang="en-US" sz="1100">
              <a:solidFill>
                <a:schemeClr val="tx1"/>
              </a:solidFill>
              <a:effectLst/>
              <a:latin typeface="+mn-lt"/>
              <a:ea typeface="+mn-ea"/>
              <a:cs typeface="+mn-cs"/>
            </a:rPr>
            <a:t>  	* Completely Unsafe 	* Unsafe 	* Neutral 	* Safe 	* Completely Safe      * Not Applicable </a:t>
          </a:r>
        </a:p>
        <a:p>
          <a:r>
            <a:rPr lang="en-US" sz="1100">
              <a:solidFill>
                <a:schemeClr val="tx1"/>
              </a:solidFill>
              <a:effectLst/>
              <a:latin typeface="+mn-lt"/>
              <a:ea typeface="+mn-ea"/>
              <a:cs typeface="+mn-cs"/>
            </a:rPr>
            <a:t>My confidence that this policy would be adequately enforced:</a:t>
          </a:r>
        </a:p>
        <a:p>
          <a:r>
            <a:rPr lang="en-US" sz="1100">
              <a:solidFill>
                <a:schemeClr val="tx1"/>
              </a:solidFill>
              <a:effectLst/>
              <a:latin typeface="+mn-lt"/>
              <a:ea typeface="+mn-ea"/>
              <a:cs typeface="+mn-cs"/>
            </a:rPr>
            <a:t>  	* Very Low 	* Low 	* Medium 	* High 	* Very High 	* Not Applicable </a:t>
          </a:r>
        </a:p>
        <a:p>
          <a:r>
            <a:rPr lang="en-US" sz="1100">
              <a:solidFill>
                <a:schemeClr val="tx1"/>
              </a:solidFill>
              <a:effectLst/>
              <a:latin typeface="+mn-lt"/>
              <a:ea typeface="+mn-ea"/>
              <a:cs typeface="+mn-cs"/>
            </a:rPr>
            <a:t>The likelihood that I would succeed in complying with this mandatory policy:</a:t>
          </a:r>
        </a:p>
        <a:p>
          <a:r>
            <a:rPr lang="en-US" sz="1100">
              <a:solidFill>
                <a:schemeClr val="tx1"/>
              </a:solidFill>
              <a:effectLst/>
              <a:latin typeface="+mn-lt"/>
              <a:ea typeface="+mn-ea"/>
              <a:cs typeface="+mn-cs"/>
            </a:rPr>
            <a:t>  	* Very Low 	* Low 	* Medium 	* High 	* Very High 	* Not Applicable </a:t>
          </a:r>
        </a:p>
        <a:p>
          <a:r>
            <a:rPr lang="en-US" sz="1100">
              <a:solidFill>
                <a:schemeClr val="tx1"/>
              </a:solidFill>
              <a:effectLst/>
              <a:latin typeface="+mn-lt"/>
              <a:ea typeface="+mn-ea"/>
              <a:cs typeface="+mn-cs"/>
            </a:rPr>
            <a:t>In my opinion, the likelihood that most other members of the BGSU community would succeed in complying with this mandatory policy:</a:t>
          </a:r>
        </a:p>
        <a:p>
          <a:r>
            <a:rPr lang="en-US" sz="1100">
              <a:solidFill>
                <a:schemeClr val="tx1"/>
              </a:solidFill>
              <a:effectLst/>
              <a:latin typeface="+mn-lt"/>
              <a:ea typeface="+mn-ea"/>
              <a:cs typeface="+mn-cs"/>
            </a:rPr>
            <a:t>  	* Very Low 	* Low 	* Medium 	* High 	* Very High 	* Not Applicable </a:t>
          </a:r>
        </a:p>
        <a:p>
          <a:r>
            <a:rPr lang="en-US" sz="1100">
              <a:solidFill>
                <a:schemeClr val="tx1"/>
              </a:solidFill>
              <a:effectLst/>
              <a:latin typeface="+mn-lt"/>
              <a:ea typeface="+mn-ea"/>
              <a:cs typeface="+mn-cs"/>
            </a:rPr>
            <a:t>My willingness (given this policy) to participate in in-person activities at BGSU:</a:t>
          </a:r>
        </a:p>
        <a:p>
          <a:r>
            <a:rPr lang="en-US" sz="1100">
              <a:solidFill>
                <a:schemeClr val="tx1"/>
              </a:solidFill>
              <a:effectLst/>
              <a:latin typeface="+mn-lt"/>
              <a:ea typeface="+mn-ea"/>
              <a:cs typeface="+mn-cs"/>
            </a:rPr>
            <a:t>  	* Very Unwilling 	* Unwilling 	* Neutral 	* Willing 	* Very Willing 	* Not Applicable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Q29 - Q34 Students who live on campus will not be allowed to have visitors inside their on-campus quarters, regardless of whether those would-be visitors live in the same building as the student.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I feel that my understanding of this policy is:</a:t>
          </a:r>
        </a:p>
        <a:p>
          <a:r>
            <a:rPr lang="en-US" sz="1100">
              <a:solidFill>
                <a:schemeClr val="tx1"/>
              </a:solidFill>
              <a:effectLst/>
              <a:latin typeface="+mn-lt"/>
              <a:ea typeface="+mn-ea"/>
              <a:cs typeface="+mn-cs"/>
            </a:rPr>
            <a:t>  	* Very Unclear 	* Unclear 	* Neither Clear nor Unclear 	* Clear 	* Very Clear 	* Not Applicable </a:t>
          </a:r>
        </a:p>
        <a:p>
          <a:r>
            <a:rPr lang="en-US" sz="1100">
              <a:solidFill>
                <a:schemeClr val="tx1"/>
              </a:solidFill>
              <a:effectLst/>
              <a:latin typeface="+mn-lt"/>
              <a:ea typeface="+mn-ea"/>
              <a:cs typeface="+mn-cs"/>
            </a:rPr>
            <a:t>How safe I would feel under this policy:</a:t>
          </a:r>
        </a:p>
        <a:p>
          <a:r>
            <a:rPr lang="en-US" sz="1100">
              <a:solidFill>
                <a:schemeClr val="tx1"/>
              </a:solidFill>
              <a:effectLst/>
              <a:latin typeface="+mn-lt"/>
              <a:ea typeface="+mn-ea"/>
              <a:cs typeface="+mn-cs"/>
            </a:rPr>
            <a:t>  	* Completely Unsafe 	* Unsafe 	* Neutral 	* Safe 	* Completely Safe      * Not Applicable </a:t>
          </a:r>
        </a:p>
        <a:p>
          <a:r>
            <a:rPr lang="en-US" sz="1100">
              <a:solidFill>
                <a:schemeClr val="tx1"/>
              </a:solidFill>
              <a:effectLst/>
              <a:latin typeface="+mn-lt"/>
              <a:ea typeface="+mn-ea"/>
              <a:cs typeface="+mn-cs"/>
            </a:rPr>
            <a:t>My confidence that this policy would be adequately enforced:</a:t>
          </a:r>
        </a:p>
        <a:p>
          <a:r>
            <a:rPr lang="en-US" sz="1100">
              <a:solidFill>
                <a:schemeClr val="tx1"/>
              </a:solidFill>
              <a:effectLst/>
              <a:latin typeface="+mn-lt"/>
              <a:ea typeface="+mn-ea"/>
              <a:cs typeface="+mn-cs"/>
            </a:rPr>
            <a:t>  	* Very Low 	* Low 	* Medium 	* High 	* Very High 	* Not Applicable </a:t>
          </a:r>
        </a:p>
        <a:p>
          <a:r>
            <a:rPr lang="en-US" sz="1100">
              <a:solidFill>
                <a:schemeClr val="tx1"/>
              </a:solidFill>
              <a:effectLst/>
              <a:latin typeface="+mn-lt"/>
              <a:ea typeface="+mn-ea"/>
              <a:cs typeface="+mn-cs"/>
            </a:rPr>
            <a:t>The likelihood that I would succeed in complying with this mandatory policy:</a:t>
          </a:r>
        </a:p>
        <a:p>
          <a:r>
            <a:rPr lang="en-US" sz="1100">
              <a:solidFill>
                <a:schemeClr val="tx1"/>
              </a:solidFill>
              <a:effectLst/>
              <a:latin typeface="+mn-lt"/>
              <a:ea typeface="+mn-ea"/>
              <a:cs typeface="+mn-cs"/>
            </a:rPr>
            <a:t>  	* Very Low 	* Low 	* Medium 	* High 	* Very High 	* Not Applicable </a:t>
          </a:r>
        </a:p>
        <a:p>
          <a:r>
            <a:rPr lang="en-US" sz="1100">
              <a:solidFill>
                <a:schemeClr val="tx1"/>
              </a:solidFill>
              <a:effectLst/>
              <a:latin typeface="+mn-lt"/>
              <a:ea typeface="+mn-ea"/>
              <a:cs typeface="+mn-cs"/>
            </a:rPr>
            <a:t>In my opinion, the likelihood that most other members of the BGSU community would succeed in complying with this mandatory policy:</a:t>
          </a:r>
        </a:p>
        <a:p>
          <a:r>
            <a:rPr lang="en-US" sz="1100">
              <a:solidFill>
                <a:schemeClr val="tx1"/>
              </a:solidFill>
              <a:effectLst/>
              <a:latin typeface="+mn-lt"/>
              <a:ea typeface="+mn-ea"/>
              <a:cs typeface="+mn-cs"/>
            </a:rPr>
            <a:t>  	* Very Low 	* Low 	* Medium 	* High 	* Very High 	* Not Applicable </a:t>
          </a:r>
        </a:p>
        <a:p>
          <a:r>
            <a:rPr lang="en-US" sz="1100">
              <a:solidFill>
                <a:schemeClr val="tx1"/>
              </a:solidFill>
              <a:effectLst/>
              <a:latin typeface="+mn-lt"/>
              <a:ea typeface="+mn-ea"/>
              <a:cs typeface="+mn-cs"/>
            </a:rPr>
            <a:t>My willingness (given this policy) to participate in in-person activities at BGSU:</a:t>
          </a:r>
        </a:p>
        <a:p>
          <a:r>
            <a:rPr lang="en-US" sz="1100">
              <a:solidFill>
                <a:schemeClr val="tx1"/>
              </a:solidFill>
              <a:effectLst/>
              <a:latin typeface="+mn-lt"/>
              <a:ea typeface="+mn-ea"/>
              <a:cs typeface="+mn-cs"/>
            </a:rPr>
            <a:t>  	* Very Unwilling 	* Unwilling 	* Neutral 	* Willing 	* Very Willing 	* Not Applicable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Q35 – Q38 In some instances, students may be required to take--and instructors will be required to teach—an in-person/hybrid course. (These courses blend in-person and online elements. For example, a faculty member might give a virtual lecture to all students during one class period and then meet face-to-face with students in smaller groups during the rest of the week.)</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I feel that my understanding of this policy is:</a:t>
          </a:r>
        </a:p>
        <a:p>
          <a:r>
            <a:rPr lang="en-US" sz="1100">
              <a:solidFill>
                <a:schemeClr val="tx1"/>
              </a:solidFill>
              <a:effectLst/>
              <a:latin typeface="+mn-lt"/>
              <a:ea typeface="+mn-ea"/>
              <a:cs typeface="+mn-cs"/>
            </a:rPr>
            <a:t>  	* Very Unclear 	* Unclear 	* Neither Clear nor Unclear 	* Clear 	* Very Clear 	* Not Applicable </a:t>
          </a:r>
        </a:p>
        <a:p>
          <a:r>
            <a:rPr lang="en-US" sz="1100">
              <a:solidFill>
                <a:schemeClr val="tx1"/>
              </a:solidFill>
              <a:effectLst/>
              <a:latin typeface="+mn-lt"/>
              <a:ea typeface="+mn-ea"/>
              <a:cs typeface="+mn-cs"/>
            </a:rPr>
            <a:t>My comfort level with this policy:</a:t>
          </a:r>
        </a:p>
        <a:p>
          <a:r>
            <a:rPr lang="en-US" sz="1100">
              <a:solidFill>
                <a:schemeClr val="tx1"/>
              </a:solidFill>
              <a:effectLst/>
              <a:latin typeface="+mn-lt"/>
              <a:ea typeface="+mn-ea"/>
              <a:cs typeface="+mn-cs"/>
            </a:rPr>
            <a:t>  	* Very Uncomfortable 	* Uncomfortable 	* Neutral 	* Comfortable 	* Very Comfortable      * Not Applicable </a:t>
          </a:r>
        </a:p>
        <a:p>
          <a:r>
            <a:rPr lang="en-US" sz="1100">
              <a:solidFill>
                <a:schemeClr val="tx1"/>
              </a:solidFill>
              <a:effectLst/>
              <a:latin typeface="+mn-lt"/>
              <a:ea typeface="+mn-ea"/>
              <a:cs typeface="+mn-cs"/>
            </a:rPr>
            <a:t>How safe I would feel under this policy:</a:t>
          </a:r>
        </a:p>
        <a:p>
          <a:r>
            <a:rPr lang="en-US" sz="1100">
              <a:solidFill>
                <a:schemeClr val="tx1"/>
              </a:solidFill>
              <a:effectLst/>
              <a:latin typeface="+mn-lt"/>
              <a:ea typeface="+mn-ea"/>
              <a:cs typeface="+mn-cs"/>
            </a:rPr>
            <a:t>  	* Completely Unsafe 	* Unsafe 	* Neutral 	* Safe 	* Completely Safe      * Not Applicable </a:t>
          </a:r>
        </a:p>
        <a:p>
          <a:r>
            <a:rPr lang="en-US" sz="1100">
              <a:solidFill>
                <a:schemeClr val="tx1"/>
              </a:solidFill>
              <a:effectLst/>
              <a:latin typeface="+mn-lt"/>
              <a:ea typeface="+mn-ea"/>
              <a:cs typeface="+mn-cs"/>
            </a:rPr>
            <a:t>My willingness (given this policy) to participate in in-person activities at BGSU:</a:t>
          </a:r>
        </a:p>
        <a:p>
          <a:r>
            <a:rPr lang="en-US" sz="1100">
              <a:solidFill>
                <a:schemeClr val="tx1"/>
              </a:solidFill>
              <a:effectLst/>
              <a:latin typeface="+mn-lt"/>
              <a:ea typeface="+mn-ea"/>
              <a:cs typeface="+mn-cs"/>
            </a:rPr>
            <a:t>  	* Very Unwilling 	* Unwilling 	* Neutral 	* Willing 	* Very Willing 	* Not Applicable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Q39 – Q42  In some instances, students may be required to take--and instructors will be required to teach--a remote course. (Remote courses meet online according to a regular schedule, when faculty engage directly with students. Students in remote classes will have a high level of real-time interaction with their instructor and fellow students during scheduled class times. With remote classes, class meetings will always be virtual.)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I feel that my understanding of this policy is:</a:t>
          </a:r>
        </a:p>
        <a:p>
          <a:r>
            <a:rPr lang="en-US" sz="1100">
              <a:solidFill>
                <a:schemeClr val="tx1"/>
              </a:solidFill>
              <a:effectLst/>
              <a:latin typeface="+mn-lt"/>
              <a:ea typeface="+mn-ea"/>
              <a:cs typeface="+mn-cs"/>
            </a:rPr>
            <a:t>  	* Very Unclear 	* Unclear 	* Neither Clear nor Unclear 	* Clear 	* Very Clear 	* Not Applicable </a:t>
          </a:r>
        </a:p>
        <a:p>
          <a:r>
            <a:rPr lang="en-US" sz="1100">
              <a:solidFill>
                <a:schemeClr val="tx1"/>
              </a:solidFill>
              <a:effectLst/>
              <a:latin typeface="+mn-lt"/>
              <a:ea typeface="+mn-ea"/>
              <a:cs typeface="+mn-cs"/>
            </a:rPr>
            <a:t>My comfort level with this policy:</a:t>
          </a:r>
        </a:p>
        <a:p>
          <a:r>
            <a:rPr lang="en-US" sz="1100">
              <a:solidFill>
                <a:schemeClr val="tx1"/>
              </a:solidFill>
              <a:effectLst/>
              <a:latin typeface="+mn-lt"/>
              <a:ea typeface="+mn-ea"/>
              <a:cs typeface="+mn-cs"/>
            </a:rPr>
            <a:t>  	* Very Uncomfortable 	* Uncomfortable 	* Neutral 	* Comfortable 	* Very Comfortable      * Not Applicable </a:t>
          </a:r>
        </a:p>
        <a:p>
          <a:r>
            <a:rPr lang="en-US" sz="1100">
              <a:solidFill>
                <a:schemeClr val="tx1"/>
              </a:solidFill>
              <a:effectLst/>
              <a:latin typeface="+mn-lt"/>
              <a:ea typeface="+mn-ea"/>
              <a:cs typeface="+mn-cs"/>
            </a:rPr>
            <a:t>How safe I would feel under this policy:</a:t>
          </a:r>
        </a:p>
        <a:p>
          <a:r>
            <a:rPr lang="en-US" sz="1100">
              <a:solidFill>
                <a:schemeClr val="tx1"/>
              </a:solidFill>
              <a:effectLst/>
              <a:latin typeface="+mn-lt"/>
              <a:ea typeface="+mn-ea"/>
              <a:cs typeface="+mn-cs"/>
            </a:rPr>
            <a:t>  	* Completely Unsafe 	* Unsafe 	* Neutral 	* Safe 	* Completely Safe      * Not Applicable </a:t>
          </a:r>
        </a:p>
        <a:p>
          <a:r>
            <a:rPr lang="en-US" sz="1100">
              <a:solidFill>
                <a:schemeClr val="tx1"/>
              </a:solidFill>
              <a:effectLst/>
              <a:latin typeface="+mn-lt"/>
              <a:ea typeface="+mn-ea"/>
              <a:cs typeface="+mn-cs"/>
            </a:rPr>
            <a:t>My willingness (given this policy) to participate in in-person activities at BGSU:</a:t>
          </a:r>
        </a:p>
        <a:p>
          <a:r>
            <a:rPr lang="en-US" sz="1100">
              <a:solidFill>
                <a:schemeClr val="tx1"/>
              </a:solidFill>
              <a:effectLst/>
              <a:latin typeface="+mn-lt"/>
              <a:ea typeface="+mn-ea"/>
              <a:cs typeface="+mn-cs"/>
            </a:rPr>
            <a:t>  	* Very Unwilling 	* Unwilling 	* Neutral 	* Willing 	* Very Willing 	* Not Applicable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Q43 – Q46 In some instances, students may be required to take--and instructors will be required to teach--an online course. (Students taking online courses do not typically meet on specific days and times, which allows for a great deal of flexibility since students can complete their coursework at their preferred time as long as assignment deadlines are met. Faculty still engage in robust interactions with their students throughout the course. Only courses specifically designed and approved for online delivery will be offered in this mode in fall 2020.)</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I feel that my understanding of this policy is:</a:t>
          </a:r>
        </a:p>
        <a:p>
          <a:r>
            <a:rPr lang="en-US" sz="1100">
              <a:solidFill>
                <a:schemeClr val="tx1"/>
              </a:solidFill>
              <a:effectLst/>
              <a:latin typeface="+mn-lt"/>
              <a:ea typeface="+mn-ea"/>
              <a:cs typeface="+mn-cs"/>
            </a:rPr>
            <a:t>  	* Very Unclear 	* Unclear 	* Neither Clear nor Unclear 	* Clear 	* Very Clear 	* Not Applicable </a:t>
          </a:r>
        </a:p>
        <a:p>
          <a:r>
            <a:rPr lang="en-US" sz="1100">
              <a:solidFill>
                <a:schemeClr val="tx1"/>
              </a:solidFill>
              <a:effectLst/>
              <a:latin typeface="+mn-lt"/>
              <a:ea typeface="+mn-ea"/>
              <a:cs typeface="+mn-cs"/>
            </a:rPr>
            <a:t>My comfort level with this policy:</a:t>
          </a:r>
        </a:p>
        <a:p>
          <a:r>
            <a:rPr lang="en-US" sz="1100">
              <a:solidFill>
                <a:schemeClr val="tx1"/>
              </a:solidFill>
              <a:effectLst/>
              <a:latin typeface="+mn-lt"/>
              <a:ea typeface="+mn-ea"/>
              <a:cs typeface="+mn-cs"/>
            </a:rPr>
            <a:t>  	* Very Uncomfortable 	* Uncomfortable 	* Neutral 	* Comfortable 	* Very Comfortable      * Not Applicable </a:t>
          </a:r>
        </a:p>
        <a:p>
          <a:r>
            <a:rPr lang="en-US" sz="1100">
              <a:solidFill>
                <a:schemeClr val="tx1"/>
              </a:solidFill>
              <a:effectLst/>
              <a:latin typeface="+mn-lt"/>
              <a:ea typeface="+mn-ea"/>
              <a:cs typeface="+mn-cs"/>
            </a:rPr>
            <a:t>How safe I would feel under this policy:</a:t>
          </a:r>
        </a:p>
        <a:p>
          <a:r>
            <a:rPr lang="en-US" sz="1100">
              <a:solidFill>
                <a:schemeClr val="tx1"/>
              </a:solidFill>
              <a:effectLst/>
              <a:latin typeface="+mn-lt"/>
              <a:ea typeface="+mn-ea"/>
              <a:cs typeface="+mn-cs"/>
            </a:rPr>
            <a:t>  	* Completely Unsafe 	* Unsafe 	* Neutral 	* Safe 	* Completely Safe      * Not Applicable </a:t>
          </a:r>
        </a:p>
        <a:p>
          <a:r>
            <a:rPr lang="en-US" sz="1100">
              <a:solidFill>
                <a:schemeClr val="tx1"/>
              </a:solidFill>
              <a:effectLst/>
              <a:latin typeface="+mn-lt"/>
              <a:ea typeface="+mn-ea"/>
              <a:cs typeface="+mn-cs"/>
            </a:rPr>
            <a:t>My willingness (given this policy) to participate in in-person activities at BGSU:</a:t>
          </a:r>
        </a:p>
        <a:p>
          <a:r>
            <a:rPr lang="en-US" sz="1100">
              <a:solidFill>
                <a:schemeClr val="tx1"/>
              </a:solidFill>
              <a:effectLst/>
              <a:latin typeface="+mn-lt"/>
              <a:ea typeface="+mn-ea"/>
              <a:cs typeface="+mn-cs"/>
            </a:rPr>
            <a:t>  	* Very Unwilling 	* Unwilling 	* Neutral 	* Willing 	* Very Willing 	* Not Applicable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Q47 – Q50 There will be an initiative called “Design My BGSU” that gives students the option to work with advisors to change their fall 2020 course schedules to obtain a different mix of in-person/hybrid versus remote versus online courses.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I feel that my understanding of this policy is:</a:t>
          </a:r>
        </a:p>
        <a:p>
          <a:r>
            <a:rPr lang="en-US" sz="1100">
              <a:solidFill>
                <a:schemeClr val="tx1"/>
              </a:solidFill>
              <a:effectLst/>
              <a:latin typeface="+mn-lt"/>
              <a:ea typeface="+mn-ea"/>
              <a:cs typeface="+mn-cs"/>
            </a:rPr>
            <a:t>  	* Very Unclear 	* Unclear 	* Neither Clear nor Unclear 	* Clear 	* Very Clear 	* Not Applicable </a:t>
          </a:r>
        </a:p>
        <a:p>
          <a:r>
            <a:rPr lang="en-US" sz="1100">
              <a:solidFill>
                <a:schemeClr val="tx1"/>
              </a:solidFill>
              <a:effectLst/>
              <a:latin typeface="+mn-lt"/>
              <a:ea typeface="+mn-ea"/>
              <a:cs typeface="+mn-cs"/>
            </a:rPr>
            <a:t>My comfort level with this policy:</a:t>
          </a:r>
        </a:p>
        <a:p>
          <a:r>
            <a:rPr lang="en-US" sz="1100">
              <a:solidFill>
                <a:schemeClr val="tx1"/>
              </a:solidFill>
              <a:effectLst/>
              <a:latin typeface="+mn-lt"/>
              <a:ea typeface="+mn-ea"/>
              <a:cs typeface="+mn-cs"/>
            </a:rPr>
            <a:t>  	* Very Uncomfortable 	* Uncomfortable 	* Neutral 	* Comfortable 	* Very Comfortable      * Not Applicable </a:t>
          </a:r>
        </a:p>
        <a:p>
          <a:r>
            <a:rPr lang="en-US" sz="1100">
              <a:solidFill>
                <a:schemeClr val="tx1"/>
              </a:solidFill>
              <a:effectLst/>
              <a:latin typeface="+mn-lt"/>
              <a:ea typeface="+mn-ea"/>
              <a:cs typeface="+mn-cs"/>
            </a:rPr>
            <a:t>How safe I would feel under this policy:</a:t>
          </a:r>
        </a:p>
        <a:p>
          <a:r>
            <a:rPr lang="en-US" sz="1100">
              <a:solidFill>
                <a:schemeClr val="tx1"/>
              </a:solidFill>
              <a:effectLst/>
              <a:latin typeface="+mn-lt"/>
              <a:ea typeface="+mn-ea"/>
              <a:cs typeface="+mn-cs"/>
            </a:rPr>
            <a:t>  	* Completely Unsafe 	* Unsafe 	* Neutral 	* Safe 	* Completely Safe      * Not Applicable </a:t>
          </a:r>
        </a:p>
        <a:p>
          <a:r>
            <a:rPr lang="en-US" sz="1100">
              <a:solidFill>
                <a:schemeClr val="tx1"/>
              </a:solidFill>
              <a:effectLst/>
              <a:latin typeface="+mn-lt"/>
              <a:ea typeface="+mn-ea"/>
              <a:cs typeface="+mn-cs"/>
            </a:rPr>
            <a:t>My willingness (given this policy) to participate in in-person activities at BGSU:</a:t>
          </a:r>
        </a:p>
        <a:p>
          <a:r>
            <a:rPr lang="en-US" sz="1100">
              <a:solidFill>
                <a:schemeClr val="tx1"/>
              </a:solidFill>
              <a:effectLst/>
              <a:latin typeface="+mn-lt"/>
              <a:ea typeface="+mn-ea"/>
              <a:cs typeface="+mn-cs"/>
            </a:rPr>
            <a:t>  	* Very Unwilling 	* Unwilling 	* Neutral 	* Willing 	* Very Willing 	* Not Applicable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Q51 – Q54 Generally, will the members of the BGSU community choose to follow safe physical/social distancing and mask-wearing practices while off campus?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I feel ________ about how this question will be resolved?</a:t>
          </a:r>
        </a:p>
        <a:p>
          <a:r>
            <a:rPr lang="en-US" sz="1100">
              <a:solidFill>
                <a:schemeClr val="tx1"/>
              </a:solidFill>
              <a:effectLst/>
              <a:latin typeface="+mn-lt"/>
              <a:ea typeface="+mn-ea"/>
              <a:cs typeface="+mn-cs"/>
            </a:rPr>
            <a:t>  	* Very Unclear 	* Unclear 	* Neither Clear nor Unclear 	* Clear 	* Very Clear 	* Not Applicable </a:t>
          </a:r>
        </a:p>
        <a:p>
          <a:r>
            <a:rPr lang="en-US" sz="1100">
              <a:solidFill>
                <a:schemeClr val="tx1"/>
              </a:solidFill>
              <a:effectLst/>
              <a:latin typeface="+mn-lt"/>
              <a:ea typeface="+mn-ea"/>
              <a:cs typeface="+mn-cs"/>
            </a:rPr>
            <a:t>I am ________ regarding this issue:</a:t>
          </a:r>
        </a:p>
        <a:p>
          <a:r>
            <a:rPr lang="en-US" sz="1100">
              <a:solidFill>
                <a:schemeClr val="tx1"/>
              </a:solidFill>
              <a:effectLst/>
              <a:latin typeface="+mn-lt"/>
              <a:ea typeface="+mn-ea"/>
              <a:cs typeface="+mn-cs"/>
            </a:rPr>
            <a:t>  	* Very Uncomfortable 	* Uncomfortable 	* Neutral 	* Comfortable 	* Very Comfortable      * Not Applicable </a:t>
          </a:r>
        </a:p>
        <a:p>
          <a:r>
            <a:rPr lang="en-US" sz="1100">
              <a:solidFill>
                <a:schemeClr val="tx1"/>
              </a:solidFill>
              <a:effectLst/>
              <a:latin typeface="+mn-lt"/>
              <a:ea typeface="+mn-ea"/>
              <a:cs typeface="+mn-cs"/>
            </a:rPr>
            <a:t>This issue makes me feel ____.</a:t>
          </a:r>
        </a:p>
        <a:p>
          <a:r>
            <a:rPr lang="en-US" sz="1100">
              <a:solidFill>
                <a:schemeClr val="tx1"/>
              </a:solidFill>
              <a:effectLst/>
              <a:latin typeface="+mn-lt"/>
              <a:ea typeface="+mn-ea"/>
              <a:cs typeface="+mn-cs"/>
            </a:rPr>
            <a:t>  	* Completely Unsafe 	* Unsafe 	* Neutral 	* Safe 	* Completely Safe      * Not Applicable </a:t>
          </a:r>
        </a:p>
        <a:p>
          <a:r>
            <a:rPr lang="en-US" sz="1100">
              <a:solidFill>
                <a:schemeClr val="tx1"/>
              </a:solidFill>
              <a:effectLst/>
              <a:latin typeface="+mn-lt"/>
              <a:ea typeface="+mn-ea"/>
              <a:cs typeface="+mn-cs"/>
            </a:rPr>
            <a:t>My willingness (given this issue) to participate in in-person activities at BGSU:</a:t>
          </a:r>
        </a:p>
        <a:p>
          <a:r>
            <a:rPr lang="en-US" sz="1100">
              <a:solidFill>
                <a:schemeClr val="tx1"/>
              </a:solidFill>
              <a:effectLst/>
              <a:latin typeface="+mn-lt"/>
              <a:ea typeface="+mn-ea"/>
              <a:cs typeface="+mn-cs"/>
            </a:rPr>
            <a:t>  	* Very Unwilling 	* Unwilling 	* Neutral 	* Willing 	* Very Willing 	* Not Applicable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Q55 – Q58 Will there be additional policies regarding accessibility as it relates to the return-to-campus plan?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I feel ________ about how this question will be resolved?</a:t>
          </a:r>
        </a:p>
        <a:p>
          <a:r>
            <a:rPr lang="en-US" sz="1100">
              <a:solidFill>
                <a:schemeClr val="tx1"/>
              </a:solidFill>
              <a:effectLst/>
              <a:latin typeface="+mn-lt"/>
              <a:ea typeface="+mn-ea"/>
              <a:cs typeface="+mn-cs"/>
            </a:rPr>
            <a:t>  	* Very Unclear 	* Unclear 	* Neither Clear nor Unclear 	* Clear 	* Very Clear 	* Not Applicable </a:t>
          </a:r>
        </a:p>
        <a:p>
          <a:r>
            <a:rPr lang="en-US" sz="1100">
              <a:solidFill>
                <a:schemeClr val="tx1"/>
              </a:solidFill>
              <a:effectLst/>
              <a:latin typeface="+mn-lt"/>
              <a:ea typeface="+mn-ea"/>
              <a:cs typeface="+mn-cs"/>
            </a:rPr>
            <a:t>I am ________ regarding this issue:</a:t>
          </a:r>
        </a:p>
        <a:p>
          <a:r>
            <a:rPr lang="en-US" sz="1100">
              <a:solidFill>
                <a:schemeClr val="tx1"/>
              </a:solidFill>
              <a:effectLst/>
              <a:latin typeface="+mn-lt"/>
              <a:ea typeface="+mn-ea"/>
              <a:cs typeface="+mn-cs"/>
            </a:rPr>
            <a:t>  	* Very Uncomfortable 	* Uncomfortable 	* Neutral 	* Comfortable 	* Very Comfortable      * Not Applicable </a:t>
          </a:r>
        </a:p>
        <a:p>
          <a:r>
            <a:rPr lang="en-US" sz="1100">
              <a:solidFill>
                <a:schemeClr val="tx1"/>
              </a:solidFill>
              <a:effectLst/>
              <a:latin typeface="+mn-lt"/>
              <a:ea typeface="+mn-ea"/>
              <a:cs typeface="+mn-cs"/>
            </a:rPr>
            <a:t>This issue makes me feel ____.</a:t>
          </a:r>
        </a:p>
        <a:p>
          <a:r>
            <a:rPr lang="en-US" sz="1100">
              <a:solidFill>
                <a:schemeClr val="tx1"/>
              </a:solidFill>
              <a:effectLst/>
              <a:latin typeface="+mn-lt"/>
              <a:ea typeface="+mn-ea"/>
              <a:cs typeface="+mn-cs"/>
            </a:rPr>
            <a:t>  	* Completely Unsafe 	* Unsafe 	* Neutral 	* Safe 	* Completely Safe      * Not Applicable </a:t>
          </a:r>
        </a:p>
        <a:p>
          <a:r>
            <a:rPr lang="en-US" sz="1100">
              <a:solidFill>
                <a:schemeClr val="tx1"/>
              </a:solidFill>
              <a:effectLst/>
              <a:latin typeface="+mn-lt"/>
              <a:ea typeface="+mn-ea"/>
              <a:cs typeface="+mn-cs"/>
            </a:rPr>
            <a:t>My willingness (given this issue) to participate in in-person activities at BGSU:</a:t>
          </a:r>
        </a:p>
        <a:p>
          <a:r>
            <a:rPr lang="en-US" sz="1100">
              <a:solidFill>
                <a:schemeClr val="tx1"/>
              </a:solidFill>
              <a:effectLst/>
              <a:latin typeface="+mn-lt"/>
              <a:ea typeface="+mn-ea"/>
              <a:cs typeface="+mn-cs"/>
            </a:rPr>
            <a:t>  	* Very Unwilling 	* Unwilling 	* Neutral 	* Willing 	* Very Willing 	* Not Applicable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Q59 – Q62 Will there be additional policies regarding child care as it relates to the return-to-campus plan?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I feel ________ about how this question will be resolved?</a:t>
          </a:r>
        </a:p>
        <a:p>
          <a:r>
            <a:rPr lang="en-US" sz="1100">
              <a:solidFill>
                <a:schemeClr val="tx1"/>
              </a:solidFill>
              <a:effectLst/>
              <a:latin typeface="+mn-lt"/>
              <a:ea typeface="+mn-ea"/>
              <a:cs typeface="+mn-cs"/>
            </a:rPr>
            <a:t>  	* Very Unclear 	* Unclear 	* Neither Clear nor Unclear 	* Clear 	* Very Clear 	* Not Applicable </a:t>
          </a:r>
        </a:p>
        <a:p>
          <a:r>
            <a:rPr lang="en-US" sz="1100">
              <a:solidFill>
                <a:schemeClr val="tx1"/>
              </a:solidFill>
              <a:effectLst/>
              <a:latin typeface="+mn-lt"/>
              <a:ea typeface="+mn-ea"/>
              <a:cs typeface="+mn-cs"/>
            </a:rPr>
            <a:t>I am ________ regarding this issue:</a:t>
          </a:r>
        </a:p>
        <a:p>
          <a:r>
            <a:rPr lang="en-US" sz="1100">
              <a:solidFill>
                <a:schemeClr val="tx1"/>
              </a:solidFill>
              <a:effectLst/>
              <a:latin typeface="+mn-lt"/>
              <a:ea typeface="+mn-ea"/>
              <a:cs typeface="+mn-cs"/>
            </a:rPr>
            <a:t>  	* Very Uncomfortable 	* Uncomfortable 	* Neutral 	* Comfortable 	* Very Comfortable      * Not Applicable </a:t>
          </a:r>
        </a:p>
        <a:p>
          <a:r>
            <a:rPr lang="en-US" sz="1100">
              <a:solidFill>
                <a:schemeClr val="tx1"/>
              </a:solidFill>
              <a:effectLst/>
              <a:latin typeface="+mn-lt"/>
              <a:ea typeface="+mn-ea"/>
              <a:cs typeface="+mn-cs"/>
            </a:rPr>
            <a:t>This issue makes me feel ____.</a:t>
          </a:r>
        </a:p>
        <a:p>
          <a:r>
            <a:rPr lang="en-US" sz="1100">
              <a:solidFill>
                <a:schemeClr val="tx1"/>
              </a:solidFill>
              <a:effectLst/>
              <a:latin typeface="+mn-lt"/>
              <a:ea typeface="+mn-ea"/>
              <a:cs typeface="+mn-cs"/>
            </a:rPr>
            <a:t>  	* Completely Unsafe 	* Unsafe 	* Neutral 	* Safe 	* Completely Safe      * Not Applicable </a:t>
          </a:r>
        </a:p>
        <a:p>
          <a:r>
            <a:rPr lang="en-US" sz="1100">
              <a:solidFill>
                <a:schemeClr val="tx1"/>
              </a:solidFill>
              <a:effectLst/>
              <a:latin typeface="+mn-lt"/>
              <a:ea typeface="+mn-ea"/>
              <a:cs typeface="+mn-cs"/>
            </a:rPr>
            <a:t>My willingness (given this issue) to participate in in-person activities at BGSU:  	</a:t>
          </a:r>
        </a:p>
        <a:p>
          <a:r>
            <a:rPr lang="en-US" sz="1100">
              <a:solidFill>
                <a:schemeClr val="tx1"/>
              </a:solidFill>
              <a:effectLst/>
              <a:latin typeface="+mn-lt"/>
              <a:ea typeface="+mn-ea"/>
              <a:cs typeface="+mn-cs"/>
            </a:rPr>
            <a:t>* Very Unwilling 	* Unwilling 	* Neutral 	* Willing 	* Very Willing 	* Not Applicable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Q63 My age category is:  </a:t>
          </a:r>
        </a:p>
        <a:p>
          <a:r>
            <a:rPr lang="en-US" sz="1100">
              <a:solidFill>
                <a:schemeClr val="tx1"/>
              </a:solidFill>
              <a:effectLst/>
              <a:latin typeface="+mn-lt"/>
              <a:ea typeface="+mn-ea"/>
              <a:cs typeface="+mn-cs"/>
            </a:rPr>
            <a:t>* Younger than 25 years old   </a:t>
          </a:r>
        </a:p>
        <a:p>
          <a:r>
            <a:rPr lang="en-US" sz="1100">
              <a:solidFill>
                <a:schemeClr val="tx1"/>
              </a:solidFill>
              <a:effectLst/>
              <a:latin typeface="+mn-lt"/>
              <a:ea typeface="+mn-ea"/>
              <a:cs typeface="+mn-cs"/>
            </a:rPr>
            <a:t>* 25 to 34   </a:t>
          </a:r>
        </a:p>
        <a:p>
          <a:r>
            <a:rPr lang="en-US" sz="1100">
              <a:solidFill>
                <a:schemeClr val="tx1"/>
              </a:solidFill>
              <a:effectLst/>
              <a:latin typeface="+mn-lt"/>
              <a:ea typeface="+mn-ea"/>
              <a:cs typeface="+mn-cs"/>
            </a:rPr>
            <a:t>* 35 to 44   </a:t>
          </a:r>
        </a:p>
        <a:p>
          <a:r>
            <a:rPr lang="en-US" sz="1100">
              <a:solidFill>
                <a:schemeClr val="tx1"/>
              </a:solidFill>
              <a:effectLst/>
              <a:latin typeface="+mn-lt"/>
              <a:ea typeface="+mn-ea"/>
              <a:cs typeface="+mn-cs"/>
            </a:rPr>
            <a:t>* 45 to 54   </a:t>
          </a:r>
        </a:p>
        <a:p>
          <a:r>
            <a:rPr lang="en-US" sz="1100">
              <a:solidFill>
                <a:schemeClr val="tx1"/>
              </a:solidFill>
              <a:effectLst/>
              <a:latin typeface="+mn-lt"/>
              <a:ea typeface="+mn-ea"/>
              <a:cs typeface="+mn-cs"/>
            </a:rPr>
            <a:t>* 55 to 64   </a:t>
          </a:r>
        </a:p>
        <a:p>
          <a:r>
            <a:rPr lang="en-US" sz="1100">
              <a:solidFill>
                <a:schemeClr val="tx1"/>
              </a:solidFill>
              <a:effectLst/>
              <a:latin typeface="+mn-lt"/>
              <a:ea typeface="+mn-ea"/>
              <a:cs typeface="+mn-cs"/>
            </a:rPr>
            <a:t>* 65 to 74   </a:t>
          </a:r>
        </a:p>
        <a:p>
          <a:r>
            <a:rPr lang="en-US" sz="1100">
              <a:solidFill>
                <a:schemeClr val="tx1"/>
              </a:solidFill>
              <a:effectLst/>
              <a:latin typeface="+mn-lt"/>
              <a:ea typeface="+mn-ea"/>
              <a:cs typeface="+mn-cs"/>
            </a:rPr>
            <a:t>* 75 or older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Q64 My race/ethnicity. (Check all that apply.)</a:t>
          </a:r>
        </a:p>
        <a:p>
          <a:r>
            <a:rPr lang="en-US" sz="1100">
              <a:solidFill>
                <a:schemeClr val="tx1"/>
              </a:solidFill>
              <a:effectLst/>
              <a:latin typeface="+mn-lt"/>
              <a:ea typeface="+mn-ea"/>
              <a:cs typeface="+mn-cs"/>
            </a:rPr>
            <a:t>▢	  African American   </a:t>
          </a:r>
        </a:p>
        <a:p>
          <a:r>
            <a:rPr lang="en-US" sz="1100">
              <a:solidFill>
                <a:schemeClr val="tx1"/>
              </a:solidFill>
              <a:effectLst/>
              <a:latin typeface="+mn-lt"/>
              <a:ea typeface="+mn-ea"/>
              <a:cs typeface="+mn-cs"/>
            </a:rPr>
            <a:t>▢	  Asian   </a:t>
          </a:r>
        </a:p>
        <a:p>
          <a:r>
            <a:rPr lang="en-US" sz="1100">
              <a:solidFill>
                <a:schemeClr val="tx1"/>
              </a:solidFill>
              <a:effectLst/>
              <a:latin typeface="+mn-lt"/>
              <a:ea typeface="+mn-ea"/>
              <a:cs typeface="+mn-cs"/>
            </a:rPr>
            <a:t>▢	  Black   </a:t>
          </a:r>
        </a:p>
        <a:p>
          <a:r>
            <a:rPr lang="en-US" sz="1100">
              <a:solidFill>
                <a:schemeClr val="tx1"/>
              </a:solidFill>
              <a:effectLst/>
              <a:latin typeface="+mn-lt"/>
              <a:ea typeface="+mn-ea"/>
              <a:cs typeface="+mn-cs"/>
            </a:rPr>
            <a:t>▢	  Hispanic   </a:t>
          </a:r>
        </a:p>
        <a:p>
          <a:r>
            <a:rPr lang="en-US" sz="1100">
              <a:solidFill>
                <a:schemeClr val="tx1"/>
              </a:solidFill>
              <a:effectLst/>
              <a:latin typeface="+mn-lt"/>
              <a:ea typeface="+mn-ea"/>
              <a:cs typeface="+mn-cs"/>
            </a:rPr>
            <a:t>▢	  Native American   </a:t>
          </a:r>
        </a:p>
        <a:p>
          <a:r>
            <a:rPr lang="en-US" sz="1100">
              <a:solidFill>
                <a:schemeClr val="tx1"/>
              </a:solidFill>
              <a:effectLst/>
              <a:latin typeface="+mn-lt"/>
              <a:ea typeface="+mn-ea"/>
              <a:cs typeface="+mn-cs"/>
            </a:rPr>
            <a:t>▢	  White   </a:t>
          </a:r>
        </a:p>
        <a:p>
          <a:r>
            <a:rPr lang="en-US" sz="1100">
              <a:solidFill>
                <a:schemeClr val="tx1"/>
              </a:solidFill>
              <a:effectLst/>
              <a:latin typeface="+mn-lt"/>
              <a:ea typeface="+mn-ea"/>
              <a:cs typeface="+mn-cs"/>
            </a:rPr>
            <a:t>▢	  Not Listed   ________________________________________________</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Q65 My gender. (Check all that apply.)</a:t>
          </a:r>
        </a:p>
        <a:p>
          <a:r>
            <a:rPr lang="en-US" sz="1100">
              <a:solidFill>
                <a:schemeClr val="tx1"/>
              </a:solidFill>
              <a:effectLst/>
              <a:latin typeface="+mn-lt"/>
              <a:ea typeface="+mn-ea"/>
              <a:cs typeface="+mn-cs"/>
            </a:rPr>
            <a:t>▢	  Woman or Girl   </a:t>
          </a:r>
        </a:p>
        <a:p>
          <a:r>
            <a:rPr lang="en-US" sz="1100">
              <a:solidFill>
                <a:schemeClr val="tx1"/>
              </a:solidFill>
              <a:effectLst/>
              <a:latin typeface="+mn-lt"/>
              <a:ea typeface="+mn-ea"/>
              <a:cs typeface="+mn-cs"/>
            </a:rPr>
            <a:t>▢	  Man or Boy   </a:t>
          </a:r>
        </a:p>
        <a:p>
          <a:r>
            <a:rPr lang="en-US" sz="1100">
              <a:solidFill>
                <a:schemeClr val="tx1"/>
              </a:solidFill>
              <a:effectLst/>
              <a:latin typeface="+mn-lt"/>
              <a:ea typeface="+mn-ea"/>
              <a:cs typeface="+mn-cs"/>
            </a:rPr>
            <a:t>▢	  Non-Binary   </a:t>
          </a:r>
        </a:p>
        <a:p>
          <a:r>
            <a:rPr lang="en-US" sz="1100">
              <a:solidFill>
                <a:schemeClr val="tx1"/>
              </a:solidFill>
              <a:effectLst/>
              <a:latin typeface="+mn-lt"/>
              <a:ea typeface="+mn-ea"/>
              <a:cs typeface="+mn-cs"/>
            </a:rPr>
            <a:t>▢	  Transgender   </a:t>
          </a:r>
        </a:p>
        <a:p>
          <a:r>
            <a:rPr lang="en-US" sz="1100">
              <a:solidFill>
                <a:schemeClr val="tx1"/>
              </a:solidFill>
              <a:effectLst/>
              <a:latin typeface="+mn-lt"/>
              <a:ea typeface="+mn-ea"/>
              <a:cs typeface="+mn-cs"/>
            </a:rPr>
            <a:t>▢	  Not Listed   ________________________________________________</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Q66 My disability status. </a:t>
          </a:r>
        </a:p>
        <a:p>
          <a:r>
            <a:rPr lang="en-US" sz="1100">
              <a:solidFill>
                <a:schemeClr val="tx1"/>
              </a:solidFill>
              <a:effectLst/>
              <a:latin typeface="+mn-lt"/>
              <a:ea typeface="+mn-ea"/>
              <a:cs typeface="+mn-cs"/>
            </a:rPr>
            <a:t>* Disabled   </a:t>
          </a:r>
        </a:p>
        <a:p>
          <a:r>
            <a:rPr lang="en-US" sz="1100">
              <a:solidFill>
                <a:schemeClr val="tx1"/>
              </a:solidFill>
              <a:effectLst/>
              <a:latin typeface="+mn-lt"/>
              <a:ea typeface="+mn-ea"/>
              <a:cs typeface="+mn-cs"/>
            </a:rPr>
            <a:t>* Not Disabled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Q67 I am especially vulnerable to the ill effects of COVID-19.</a:t>
          </a:r>
        </a:p>
        <a:p>
          <a:r>
            <a:rPr lang="en-US" sz="1100">
              <a:solidFill>
                <a:schemeClr val="tx1"/>
              </a:solidFill>
              <a:effectLst/>
              <a:latin typeface="+mn-lt"/>
              <a:ea typeface="+mn-ea"/>
              <a:cs typeface="+mn-cs"/>
            </a:rPr>
            <a:t>* Disagree   </a:t>
          </a:r>
        </a:p>
        <a:p>
          <a:r>
            <a:rPr lang="en-US" sz="1100">
              <a:solidFill>
                <a:schemeClr val="tx1"/>
              </a:solidFill>
              <a:effectLst/>
              <a:latin typeface="+mn-lt"/>
              <a:ea typeface="+mn-ea"/>
              <a:cs typeface="+mn-cs"/>
            </a:rPr>
            <a:t>* Agree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Q68 Someone I live with, or someone for whom I’m caretaker, is especially vulnerable to the ill effects of COVID-19.</a:t>
          </a:r>
        </a:p>
        <a:p>
          <a:r>
            <a:rPr lang="en-US" sz="1100">
              <a:solidFill>
                <a:schemeClr val="tx1"/>
              </a:solidFill>
              <a:effectLst/>
              <a:latin typeface="+mn-lt"/>
              <a:ea typeface="+mn-ea"/>
              <a:cs typeface="+mn-cs"/>
            </a:rPr>
            <a:t>* Disagree   </a:t>
          </a:r>
        </a:p>
        <a:p>
          <a:r>
            <a:rPr lang="en-US" sz="1100">
              <a:solidFill>
                <a:schemeClr val="tx1"/>
              </a:solidFill>
              <a:effectLst/>
              <a:latin typeface="+mn-lt"/>
              <a:ea typeface="+mn-ea"/>
              <a:cs typeface="+mn-cs"/>
            </a:rPr>
            <a:t>* Agree   </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200"/>
  <sheetViews>
    <sheetView tabSelected="1" zoomScaleNormal="100" workbookViewId="0">
      <selection activeCell="A2" sqref="A2"/>
    </sheetView>
  </sheetViews>
  <sheetFormatPr baseColWidth="10" defaultColWidth="8.83203125" defaultRowHeight="15"/>
  <cols>
    <col min="3" max="3" width="4.5" customWidth="1"/>
    <col min="11" max="11" width="10.5" customWidth="1"/>
    <col min="12" max="12" width="37.5" customWidth="1"/>
    <col min="13" max="13" width="73" customWidth="1"/>
    <col min="14" max="14" width="11.5" customWidth="1"/>
    <col min="15" max="15" width="22" customWidth="1"/>
    <col min="16" max="16" width="13.5" customWidth="1"/>
    <col min="20" max="20" width="12.1640625" customWidth="1"/>
    <col min="21" max="21" width="19.5" customWidth="1"/>
    <col min="22" max="22" width="13.83203125" customWidth="1"/>
    <col min="26" max="26" width="12.83203125" customWidth="1"/>
    <col min="27" max="27" width="17.5" customWidth="1"/>
  </cols>
  <sheetData>
    <row r="1" spans="1:27" s="4" customFormat="1" ht="19">
      <c r="D1" s="8" t="s">
        <v>0</v>
      </c>
    </row>
    <row r="2" spans="1:27" s="4" customFormat="1" ht="17.25" customHeight="1">
      <c r="A2" s="6"/>
      <c r="D2" s="8" t="s">
        <v>1</v>
      </c>
    </row>
    <row r="3" spans="1:27" s="4" customFormat="1" ht="9" customHeight="1">
      <c r="A3" s="6"/>
      <c r="D3" s="5"/>
    </row>
    <row r="4" spans="1:27" s="4" customFormat="1">
      <c r="A4" s="9" t="s">
        <v>2</v>
      </c>
    </row>
    <row r="5" spans="1:27" s="4" customFormat="1">
      <c r="A5" s="9" t="s">
        <v>3</v>
      </c>
    </row>
    <row r="6" spans="1:27" s="4" customFormat="1">
      <c r="A6" s="9" t="s">
        <v>4</v>
      </c>
    </row>
    <row r="7" spans="1:27" s="4" customFormat="1">
      <c r="A7" s="9" t="s">
        <v>5</v>
      </c>
    </row>
    <row r="8" spans="1:27" s="4" customFormat="1">
      <c r="A8" s="10" t="s">
        <v>6</v>
      </c>
    </row>
    <row r="9" spans="1:27" s="4" customFormat="1">
      <c r="A9" s="7"/>
    </row>
    <row r="10" spans="1:27" ht="16">
      <c r="A10" s="11" t="s">
        <v>7</v>
      </c>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row>
    <row r="25" spans="12:27" ht="19">
      <c r="L25" s="13" t="s">
        <v>8</v>
      </c>
      <c r="M25" s="13"/>
      <c r="N25" s="13" t="s">
        <v>9</v>
      </c>
      <c r="O25" s="13"/>
      <c r="P25" s="13" t="s">
        <v>10</v>
      </c>
      <c r="Q25" s="13"/>
      <c r="R25" s="13"/>
      <c r="S25" s="13"/>
      <c r="T25" s="13"/>
      <c r="U25" s="13"/>
      <c r="V25" s="13" t="s">
        <v>11</v>
      </c>
      <c r="W25" s="13"/>
      <c r="X25" s="13"/>
      <c r="Y25" s="13"/>
      <c r="Z25" s="13"/>
      <c r="AA25" s="13"/>
    </row>
    <row r="26" spans="12:27">
      <c r="L26" s="1"/>
      <c r="M26" s="1"/>
      <c r="N26" s="1"/>
      <c r="O26" s="1"/>
      <c r="P26" s="3" t="s">
        <v>12</v>
      </c>
      <c r="Q26" s="3" t="s">
        <v>13</v>
      </c>
      <c r="R26" s="3" t="s">
        <v>14</v>
      </c>
      <c r="S26" s="3" t="s">
        <v>15</v>
      </c>
      <c r="T26" s="3" t="s">
        <v>16</v>
      </c>
      <c r="U26" s="3" t="s">
        <v>17</v>
      </c>
      <c r="V26" s="3" t="s">
        <v>12</v>
      </c>
      <c r="W26" s="3" t="s">
        <v>13</v>
      </c>
      <c r="X26" s="3" t="s">
        <v>14</v>
      </c>
      <c r="Y26" s="3" t="s">
        <v>15</v>
      </c>
      <c r="Z26" s="3" t="s">
        <v>16</v>
      </c>
      <c r="AA26" s="3" t="s">
        <v>17</v>
      </c>
    </row>
    <row r="27" spans="12:27">
      <c r="L27" s="2" t="s">
        <v>18</v>
      </c>
      <c r="M27" s="1" t="s">
        <v>19</v>
      </c>
      <c r="N27" s="1" t="s">
        <v>9</v>
      </c>
      <c r="O27" s="1" t="s">
        <v>20</v>
      </c>
      <c r="P27" s="1">
        <v>21</v>
      </c>
      <c r="Q27" s="1">
        <v>52</v>
      </c>
      <c r="R27" s="1">
        <v>41</v>
      </c>
      <c r="S27" s="1">
        <v>365</v>
      </c>
      <c r="T27" s="1">
        <v>496</v>
      </c>
      <c r="U27" s="1">
        <v>19</v>
      </c>
      <c r="V27" s="1">
        <f>ROUND(P27/SUM($P27:$T27)*100,0)</f>
        <v>2</v>
      </c>
      <c r="W27" s="1">
        <f t="shared" ref="W27:AA27" si="0">ROUND(Q27/SUM($P27:$T27)*100,0)</f>
        <v>5</v>
      </c>
      <c r="X27" s="1">
        <f t="shared" si="0"/>
        <v>4</v>
      </c>
      <c r="Y27" s="1">
        <f t="shared" si="0"/>
        <v>37</v>
      </c>
      <c r="Z27" s="1">
        <f t="shared" si="0"/>
        <v>51</v>
      </c>
      <c r="AA27" s="1">
        <f t="shared" si="0"/>
        <v>2</v>
      </c>
    </row>
    <row r="28" spans="12:27">
      <c r="L28" s="2"/>
      <c r="M28" s="1"/>
      <c r="N28" s="1"/>
      <c r="O28" s="1" t="s">
        <v>21</v>
      </c>
      <c r="P28" s="1">
        <v>17</v>
      </c>
      <c r="Q28" s="1">
        <v>8</v>
      </c>
      <c r="R28" s="1">
        <v>8</v>
      </c>
      <c r="S28" s="1">
        <v>118</v>
      </c>
      <c r="T28" s="1">
        <v>284</v>
      </c>
      <c r="U28" s="1">
        <v>2</v>
      </c>
      <c r="V28" s="1">
        <f t="shared" ref="V28:V91" si="1">ROUND(P28/SUM($P28:$T28)*100,0)</f>
        <v>4</v>
      </c>
      <c r="W28" s="1">
        <f t="shared" ref="W28:W91" si="2">ROUND(Q28/SUM($P28:$T28)*100,0)</f>
        <v>2</v>
      </c>
      <c r="X28" s="1">
        <f t="shared" ref="X28:X91" si="3">ROUND(R28/SUM($P28:$T28)*100,0)</f>
        <v>2</v>
      </c>
      <c r="Y28" s="1">
        <f t="shared" ref="Y28:Y91" si="4">ROUND(S28/SUM($P28:$T28)*100,0)</f>
        <v>27</v>
      </c>
      <c r="Z28" s="1">
        <f t="shared" ref="Z28:Z91" si="5">ROUND(T28/SUM($P28:$T28)*100,0)</f>
        <v>65</v>
      </c>
      <c r="AA28" s="1">
        <f t="shared" ref="AA28:AA91" si="6">ROUND(U28/SUM($P28:$T28)*100,0)</f>
        <v>0</v>
      </c>
    </row>
    <row r="29" spans="12:27">
      <c r="L29" s="2"/>
      <c r="M29" s="1"/>
      <c r="N29" s="1" t="s">
        <v>22</v>
      </c>
      <c r="O29" s="1"/>
      <c r="P29" s="1">
        <v>38</v>
      </c>
      <c r="Q29" s="1">
        <v>60</v>
      </c>
      <c r="R29" s="1">
        <v>49</v>
      </c>
      <c r="S29" s="1">
        <v>483</v>
      </c>
      <c r="T29" s="1">
        <v>780</v>
      </c>
      <c r="U29" s="1">
        <v>21</v>
      </c>
      <c r="V29" s="1">
        <f t="shared" si="1"/>
        <v>3</v>
      </c>
      <c r="W29" s="1">
        <f t="shared" si="2"/>
        <v>4</v>
      </c>
      <c r="X29" s="1">
        <f t="shared" si="3"/>
        <v>3</v>
      </c>
      <c r="Y29" s="1">
        <f t="shared" si="4"/>
        <v>34</v>
      </c>
      <c r="Z29" s="1">
        <f t="shared" si="5"/>
        <v>55</v>
      </c>
      <c r="AA29" s="1">
        <f t="shared" si="6"/>
        <v>1</v>
      </c>
    </row>
    <row r="30" spans="12:27">
      <c r="L30" s="2"/>
      <c r="M30" s="1" t="s">
        <v>23</v>
      </c>
      <c r="N30" s="1" t="s">
        <v>9</v>
      </c>
      <c r="O30" s="1" t="s">
        <v>20</v>
      </c>
      <c r="P30" s="1">
        <v>44</v>
      </c>
      <c r="Q30" s="1">
        <v>222</v>
      </c>
      <c r="R30" s="1">
        <v>298</v>
      </c>
      <c r="S30" s="1">
        <v>337</v>
      </c>
      <c r="T30" s="1">
        <v>68</v>
      </c>
      <c r="U30" s="1">
        <v>25</v>
      </c>
      <c r="V30" s="1">
        <f t="shared" si="1"/>
        <v>5</v>
      </c>
      <c r="W30" s="1">
        <f t="shared" si="2"/>
        <v>23</v>
      </c>
      <c r="X30" s="1">
        <f t="shared" si="3"/>
        <v>31</v>
      </c>
      <c r="Y30" s="1">
        <f t="shared" si="4"/>
        <v>35</v>
      </c>
      <c r="Z30" s="1">
        <f t="shared" si="5"/>
        <v>7</v>
      </c>
      <c r="AA30" s="1">
        <f t="shared" si="6"/>
        <v>3</v>
      </c>
    </row>
    <row r="31" spans="12:27">
      <c r="L31" s="2"/>
      <c r="M31" s="1"/>
      <c r="N31" s="1"/>
      <c r="O31" s="1" t="s">
        <v>21</v>
      </c>
      <c r="P31" s="1">
        <v>17</v>
      </c>
      <c r="Q31" s="1">
        <v>44</v>
      </c>
      <c r="R31" s="1">
        <v>103</v>
      </c>
      <c r="S31" s="1">
        <v>166</v>
      </c>
      <c r="T31" s="1">
        <v>106</v>
      </c>
      <c r="U31" s="1">
        <v>1</v>
      </c>
      <c r="V31" s="1">
        <f t="shared" si="1"/>
        <v>4</v>
      </c>
      <c r="W31" s="1">
        <f t="shared" si="2"/>
        <v>10</v>
      </c>
      <c r="X31" s="1">
        <f t="shared" si="3"/>
        <v>24</v>
      </c>
      <c r="Y31" s="1">
        <f t="shared" si="4"/>
        <v>38</v>
      </c>
      <c r="Z31" s="1">
        <f t="shared" si="5"/>
        <v>24</v>
      </c>
      <c r="AA31" s="1">
        <f t="shared" si="6"/>
        <v>0</v>
      </c>
    </row>
    <row r="32" spans="12:27">
      <c r="L32" s="2"/>
      <c r="M32" s="1"/>
      <c r="N32" s="1" t="s">
        <v>22</v>
      </c>
      <c r="O32" s="1"/>
      <c r="P32" s="1">
        <v>61</v>
      </c>
      <c r="Q32" s="1">
        <v>266</v>
      </c>
      <c r="R32" s="1">
        <v>401</v>
      </c>
      <c r="S32" s="1">
        <v>503</v>
      </c>
      <c r="T32" s="1">
        <v>174</v>
      </c>
      <c r="U32" s="1">
        <v>26</v>
      </c>
      <c r="V32" s="1">
        <f t="shared" si="1"/>
        <v>4</v>
      </c>
      <c r="W32" s="1">
        <f t="shared" si="2"/>
        <v>19</v>
      </c>
      <c r="X32" s="1">
        <f t="shared" si="3"/>
        <v>29</v>
      </c>
      <c r="Y32" s="1">
        <f t="shared" si="4"/>
        <v>36</v>
      </c>
      <c r="Z32" s="1">
        <f t="shared" si="5"/>
        <v>12</v>
      </c>
      <c r="AA32" s="1">
        <f t="shared" si="6"/>
        <v>2</v>
      </c>
    </row>
    <row r="33" spans="12:27">
      <c r="L33" s="2"/>
      <c r="M33" s="1" t="s">
        <v>24</v>
      </c>
      <c r="N33" s="1" t="s">
        <v>9</v>
      </c>
      <c r="O33" s="1" t="s">
        <v>20</v>
      </c>
      <c r="P33" s="1">
        <v>226</v>
      </c>
      <c r="Q33" s="1">
        <v>266</v>
      </c>
      <c r="R33" s="1">
        <v>313</v>
      </c>
      <c r="S33" s="1">
        <v>124</v>
      </c>
      <c r="T33" s="1">
        <v>41</v>
      </c>
      <c r="U33" s="1">
        <v>24</v>
      </c>
      <c r="V33" s="1">
        <f t="shared" si="1"/>
        <v>23</v>
      </c>
      <c r="W33" s="1">
        <f t="shared" si="2"/>
        <v>27</v>
      </c>
      <c r="X33" s="1">
        <f t="shared" si="3"/>
        <v>32</v>
      </c>
      <c r="Y33" s="1">
        <f t="shared" si="4"/>
        <v>13</v>
      </c>
      <c r="Z33" s="1">
        <f t="shared" si="5"/>
        <v>4</v>
      </c>
      <c r="AA33" s="1">
        <f t="shared" si="6"/>
        <v>2</v>
      </c>
    </row>
    <row r="34" spans="12:27">
      <c r="L34" s="2"/>
      <c r="M34" s="1"/>
      <c r="N34" s="1"/>
      <c r="O34" s="1" t="s">
        <v>21</v>
      </c>
      <c r="P34" s="1">
        <v>55</v>
      </c>
      <c r="Q34" s="1">
        <v>96</v>
      </c>
      <c r="R34" s="1">
        <v>162</v>
      </c>
      <c r="S34" s="1">
        <v>85</v>
      </c>
      <c r="T34" s="1">
        <v>38</v>
      </c>
      <c r="U34" s="1">
        <v>1</v>
      </c>
      <c r="V34" s="1">
        <f t="shared" si="1"/>
        <v>13</v>
      </c>
      <c r="W34" s="1">
        <f t="shared" si="2"/>
        <v>22</v>
      </c>
      <c r="X34" s="1">
        <f t="shared" si="3"/>
        <v>37</v>
      </c>
      <c r="Y34" s="1">
        <f t="shared" si="4"/>
        <v>19</v>
      </c>
      <c r="Z34" s="1">
        <f t="shared" si="5"/>
        <v>9</v>
      </c>
      <c r="AA34" s="1">
        <f t="shared" si="6"/>
        <v>0</v>
      </c>
    </row>
    <row r="35" spans="12:27">
      <c r="L35" s="2"/>
      <c r="M35" s="1"/>
      <c r="N35" s="1" t="s">
        <v>22</v>
      </c>
      <c r="O35" s="1"/>
      <c r="P35" s="1">
        <v>281</v>
      </c>
      <c r="Q35" s="1">
        <v>362</v>
      </c>
      <c r="R35" s="1">
        <v>475</v>
      </c>
      <c r="S35" s="1">
        <v>209</v>
      </c>
      <c r="T35" s="1">
        <v>79</v>
      </c>
      <c r="U35" s="1">
        <v>25</v>
      </c>
      <c r="V35" s="1">
        <f t="shared" si="1"/>
        <v>20</v>
      </c>
      <c r="W35" s="1">
        <f t="shared" si="2"/>
        <v>26</v>
      </c>
      <c r="X35" s="1">
        <f t="shared" si="3"/>
        <v>34</v>
      </c>
      <c r="Y35" s="1">
        <f t="shared" si="4"/>
        <v>15</v>
      </c>
      <c r="Z35" s="1">
        <f t="shared" si="5"/>
        <v>6</v>
      </c>
      <c r="AA35" s="1">
        <f t="shared" si="6"/>
        <v>2</v>
      </c>
    </row>
    <row r="36" spans="12:27">
      <c r="L36" s="2"/>
      <c r="M36" s="1" t="s">
        <v>25</v>
      </c>
      <c r="N36" s="1" t="s">
        <v>9</v>
      </c>
      <c r="O36" s="1" t="s">
        <v>20</v>
      </c>
      <c r="P36" s="1">
        <v>12</v>
      </c>
      <c r="Q36" s="1">
        <v>16</v>
      </c>
      <c r="R36" s="1">
        <v>73</v>
      </c>
      <c r="S36" s="1">
        <v>225</v>
      </c>
      <c r="T36" s="1">
        <v>640</v>
      </c>
      <c r="U36" s="1">
        <v>28</v>
      </c>
      <c r="V36" s="1">
        <f t="shared" si="1"/>
        <v>1</v>
      </c>
      <c r="W36" s="1">
        <f t="shared" si="2"/>
        <v>2</v>
      </c>
      <c r="X36" s="1">
        <f t="shared" si="3"/>
        <v>8</v>
      </c>
      <c r="Y36" s="1">
        <f t="shared" si="4"/>
        <v>23</v>
      </c>
      <c r="Z36" s="1">
        <f t="shared" si="5"/>
        <v>66</v>
      </c>
      <c r="AA36" s="1">
        <f t="shared" si="6"/>
        <v>3</v>
      </c>
    </row>
    <row r="37" spans="12:27">
      <c r="L37" s="2"/>
      <c r="M37" s="1"/>
      <c r="N37" s="1"/>
      <c r="O37" s="1" t="s">
        <v>21</v>
      </c>
      <c r="P37" s="1">
        <v>13</v>
      </c>
      <c r="Q37" s="1">
        <v>20</v>
      </c>
      <c r="R37" s="1">
        <v>40</v>
      </c>
      <c r="S37" s="1">
        <v>95</v>
      </c>
      <c r="T37" s="1">
        <v>268</v>
      </c>
      <c r="U37" s="1">
        <v>1</v>
      </c>
      <c r="V37" s="1">
        <f t="shared" si="1"/>
        <v>3</v>
      </c>
      <c r="W37" s="1">
        <f t="shared" si="2"/>
        <v>5</v>
      </c>
      <c r="X37" s="1">
        <f t="shared" si="3"/>
        <v>9</v>
      </c>
      <c r="Y37" s="1">
        <f t="shared" si="4"/>
        <v>22</v>
      </c>
      <c r="Z37" s="1">
        <f t="shared" si="5"/>
        <v>61</v>
      </c>
      <c r="AA37" s="1">
        <f t="shared" si="6"/>
        <v>0</v>
      </c>
    </row>
    <row r="38" spans="12:27">
      <c r="L38" s="2"/>
      <c r="M38" s="1"/>
      <c r="N38" s="1" t="s">
        <v>22</v>
      </c>
      <c r="O38" s="1"/>
      <c r="P38" s="1">
        <v>25</v>
      </c>
      <c r="Q38" s="1">
        <v>36</v>
      </c>
      <c r="R38" s="1">
        <v>113</v>
      </c>
      <c r="S38" s="1">
        <v>320</v>
      </c>
      <c r="T38" s="1">
        <v>908</v>
      </c>
      <c r="U38" s="1">
        <v>29</v>
      </c>
      <c r="V38" s="1">
        <f t="shared" si="1"/>
        <v>2</v>
      </c>
      <c r="W38" s="1">
        <f t="shared" si="2"/>
        <v>3</v>
      </c>
      <c r="X38" s="1">
        <f t="shared" si="3"/>
        <v>8</v>
      </c>
      <c r="Y38" s="1">
        <f t="shared" si="4"/>
        <v>23</v>
      </c>
      <c r="Z38" s="1">
        <f t="shared" si="5"/>
        <v>65</v>
      </c>
      <c r="AA38" s="1">
        <f t="shared" si="6"/>
        <v>2</v>
      </c>
    </row>
    <row r="39" spans="12:27">
      <c r="L39" s="2"/>
      <c r="M39" s="1" t="s">
        <v>26</v>
      </c>
      <c r="N39" s="1" t="s">
        <v>9</v>
      </c>
      <c r="O39" s="1" t="s">
        <v>20</v>
      </c>
      <c r="P39" s="1">
        <v>105</v>
      </c>
      <c r="Q39" s="1">
        <v>221</v>
      </c>
      <c r="R39" s="1">
        <v>395</v>
      </c>
      <c r="S39" s="1">
        <v>200</v>
      </c>
      <c r="T39" s="1">
        <v>50</v>
      </c>
      <c r="U39" s="1">
        <v>23</v>
      </c>
      <c r="V39" s="1">
        <f t="shared" si="1"/>
        <v>11</v>
      </c>
      <c r="W39" s="1">
        <f t="shared" si="2"/>
        <v>23</v>
      </c>
      <c r="X39" s="1">
        <f t="shared" si="3"/>
        <v>41</v>
      </c>
      <c r="Y39" s="1">
        <f t="shared" si="4"/>
        <v>21</v>
      </c>
      <c r="Z39" s="1">
        <f t="shared" si="5"/>
        <v>5</v>
      </c>
      <c r="AA39" s="1">
        <f t="shared" si="6"/>
        <v>2</v>
      </c>
    </row>
    <row r="40" spans="12:27">
      <c r="L40" s="2"/>
      <c r="M40" s="1"/>
      <c r="N40" s="1"/>
      <c r="O40" s="1" t="s">
        <v>21</v>
      </c>
      <c r="P40" s="1">
        <v>50</v>
      </c>
      <c r="Q40" s="1">
        <v>90</v>
      </c>
      <c r="R40" s="1">
        <v>165</v>
      </c>
      <c r="S40" s="1">
        <v>94</v>
      </c>
      <c r="T40" s="1">
        <v>37</v>
      </c>
      <c r="U40" s="1">
        <v>1</v>
      </c>
      <c r="V40" s="1">
        <f t="shared" si="1"/>
        <v>11</v>
      </c>
      <c r="W40" s="1">
        <f t="shared" si="2"/>
        <v>21</v>
      </c>
      <c r="X40" s="1">
        <f t="shared" si="3"/>
        <v>38</v>
      </c>
      <c r="Y40" s="1">
        <f t="shared" si="4"/>
        <v>22</v>
      </c>
      <c r="Z40" s="1">
        <f t="shared" si="5"/>
        <v>8</v>
      </c>
      <c r="AA40" s="1">
        <f t="shared" si="6"/>
        <v>0</v>
      </c>
    </row>
    <row r="41" spans="12:27">
      <c r="L41" s="2"/>
      <c r="M41" s="1"/>
      <c r="N41" s="1" t="s">
        <v>22</v>
      </c>
      <c r="O41" s="1"/>
      <c r="P41" s="1">
        <v>155</v>
      </c>
      <c r="Q41" s="1">
        <v>311</v>
      </c>
      <c r="R41" s="1">
        <v>560</v>
      </c>
      <c r="S41" s="1">
        <v>294</v>
      </c>
      <c r="T41" s="1">
        <v>87</v>
      </c>
      <c r="U41" s="1">
        <v>24</v>
      </c>
      <c r="V41" s="1">
        <f t="shared" si="1"/>
        <v>11</v>
      </c>
      <c r="W41" s="1">
        <f t="shared" si="2"/>
        <v>22</v>
      </c>
      <c r="X41" s="1">
        <f t="shared" si="3"/>
        <v>40</v>
      </c>
      <c r="Y41" s="1">
        <f t="shared" si="4"/>
        <v>21</v>
      </c>
      <c r="Z41" s="1">
        <f t="shared" si="5"/>
        <v>6</v>
      </c>
      <c r="AA41" s="1">
        <f t="shared" si="6"/>
        <v>2</v>
      </c>
    </row>
    <row r="42" spans="12:27">
      <c r="L42" s="2"/>
      <c r="M42" s="1" t="s">
        <v>27</v>
      </c>
      <c r="N42" s="1" t="s">
        <v>9</v>
      </c>
      <c r="O42" s="1" t="s">
        <v>20</v>
      </c>
      <c r="P42" s="1">
        <v>139</v>
      </c>
      <c r="Q42" s="1">
        <v>200</v>
      </c>
      <c r="R42" s="1">
        <v>253</v>
      </c>
      <c r="S42" s="1">
        <v>239</v>
      </c>
      <c r="T42" s="1">
        <v>139</v>
      </c>
      <c r="U42" s="1">
        <v>24</v>
      </c>
      <c r="V42" s="1">
        <f t="shared" si="1"/>
        <v>14</v>
      </c>
      <c r="W42" s="1">
        <f t="shared" si="2"/>
        <v>21</v>
      </c>
      <c r="X42" s="1">
        <f t="shared" si="3"/>
        <v>26</v>
      </c>
      <c r="Y42" s="1">
        <f t="shared" si="4"/>
        <v>25</v>
      </c>
      <c r="Z42" s="1">
        <f t="shared" si="5"/>
        <v>14</v>
      </c>
      <c r="AA42" s="1">
        <f t="shared" si="6"/>
        <v>2</v>
      </c>
    </row>
    <row r="43" spans="12:27">
      <c r="L43" s="2"/>
      <c r="M43" s="1"/>
      <c r="N43" s="1"/>
      <c r="O43" s="1" t="s">
        <v>21</v>
      </c>
      <c r="P43" s="1">
        <v>37</v>
      </c>
      <c r="Q43" s="1">
        <v>50</v>
      </c>
      <c r="R43" s="1">
        <v>90</v>
      </c>
      <c r="S43" s="1">
        <v>110</v>
      </c>
      <c r="T43" s="1">
        <v>149</v>
      </c>
      <c r="U43" s="1">
        <v>1</v>
      </c>
      <c r="V43" s="1">
        <f t="shared" si="1"/>
        <v>8</v>
      </c>
      <c r="W43" s="1">
        <f t="shared" si="2"/>
        <v>11</v>
      </c>
      <c r="X43" s="1">
        <f t="shared" si="3"/>
        <v>21</v>
      </c>
      <c r="Y43" s="1">
        <f t="shared" si="4"/>
        <v>25</v>
      </c>
      <c r="Z43" s="1">
        <f t="shared" si="5"/>
        <v>34</v>
      </c>
      <c r="AA43" s="1">
        <f t="shared" si="6"/>
        <v>0</v>
      </c>
    </row>
    <row r="44" spans="12:27">
      <c r="L44" s="2"/>
      <c r="M44" s="1"/>
      <c r="N44" s="1" t="s">
        <v>22</v>
      </c>
      <c r="O44" s="1"/>
      <c r="P44" s="1">
        <v>176</v>
      </c>
      <c r="Q44" s="1">
        <v>250</v>
      </c>
      <c r="R44" s="1">
        <v>343</v>
      </c>
      <c r="S44" s="1">
        <v>349</v>
      </c>
      <c r="T44" s="1">
        <v>288</v>
      </c>
      <c r="U44" s="1">
        <v>25</v>
      </c>
      <c r="V44" s="1">
        <f t="shared" si="1"/>
        <v>13</v>
      </c>
      <c r="W44" s="1">
        <f t="shared" si="2"/>
        <v>18</v>
      </c>
      <c r="X44" s="1">
        <f t="shared" si="3"/>
        <v>24</v>
      </c>
      <c r="Y44" s="1">
        <f t="shared" si="4"/>
        <v>25</v>
      </c>
      <c r="Z44" s="1">
        <f t="shared" si="5"/>
        <v>20</v>
      </c>
      <c r="AA44" s="1">
        <f t="shared" si="6"/>
        <v>2</v>
      </c>
    </row>
    <row r="45" spans="12:27">
      <c r="L45" s="2" t="s">
        <v>28</v>
      </c>
      <c r="M45" s="1" t="s">
        <v>29</v>
      </c>
      <c r="N45" s="1" t="s">
        <v>9</v>
      </c>
      <c r="O45" s="1" t="s">
        <v>20</v>
      </c>
      <c r="P45" s="1">
        <v>19</v>
      </c>
      <c r="Q45" s="1">
        <v>74</v>
      </c>
      <c r="R45" s="1">
        <v>73</v>
      </c>
      <c r="S45" s="1">
        <v>354</v>
      </c>
      <c r="T45" s="1">
        <v>437</v>
      </c>
      <c r="U45" s="1">
        <v>37</v>
      </c>
      <c r="V45" s="1">
        <f t="shared" si="1"/>
        <v>2</v>
      </c>
      <c r="W45" s="1">
        <f t="shared" si="2"/>
        <v>8</v>
      </c>
      <c r="X45" s="1">
        <f t="shared" si="3"/>
        <v>8</v>
      </c>
      <c r="Y45" s="1">
        <f t="shared" si="4"/>
        <v>37</v>
      </c>
      <c r="Z45" s="1">
        <f t="shared" si="5"/>
        <v>46</v>
      </c>
      <c r="AA45" s="1">
        <f t="shared" si="6"/>
        <v>4</v>
      </c>
    </row>
    <row r="46" spans="12:27">
      <c r="L46" s="2"/>
      <c r="M46" s="1"/>
      <c r="N46" s="1"/>
      <c r="O46" s="1" t="s">
        <v>21</v>
      </c>
      <c r="P46" s="1">
        <v>7</v>
      </c>
      <c r="Q46" s="1">
        <v>15</v>
      </c>
      <c r="R46" s="1">
        <v>10</v>
      </c>
      <c r="S46" s="1">
        <v>125</v>
      </c>
      <c r="T46" s="1">
        <v>279</v>
      </c>
      <c r="U46" s="1">
        <v>1</v>
      </c>
      <c r="V46" s="1">
        <f t="shared" si="1"/>
        <v>2</v>
      </c>
      <c r="W46" s="1">
        <f t="shared" si="2"/>
        <v>3</v>
      </c>
      <c r="X46" s="1">
        <f t="shared" si="3"/>
        <v>2</v>
      </c>
      <c r="Y46" s="1">
        <f t="shared" si="4"/>
        <v>29</v>
      </c>
      <c r="Z46" s="1">
        <f t="shared" si="5"/>
        <v>64</v>
      </c>
      <c r="AA46" s="1">
        <f t="shared" si="6"/>
        <v>0</v>
      </c>
    </row>
    <row r="47" spans="12:27">
      <c r="L47" s="2"/>
      <c r="M47" s="1"/>
      <c r="N47" s="1" t="s">
        <v>22</v>
      </c>
      <c r="O47" s="1"/>
      <c r="P47" s="1">
        <v>26</v>
      </c>
      <c r="Q47" s="1">
        <v>89</v>
      </c>
      <c r="R47" s="1">
        <v>83</v>
      </c>
      <c r="S47" s="1">
        <v>479</v>
      </c>
      <c r="T47" s="1">
        <v>716</v>
      </c>
      <c r="U47" s="1">
        <v>38</v>
      </c>
      <c r="V47" s="1">
        <f t="shared" si="1"/>
        <v>2</v>
      </c>
      <c r="W47" s="1">
        <f t="shared" si="2"/>
        <v>6</v>
      </c>
      <c r="X47" s="1">
        <f t="shared" si="3"/>
        <v>6</v>
      </c>
      <c r="Y47" s="1">
        <f t="shared" si="4"/>
        <v>34</v>
      </c>
      <c r="Z47" s="1">
        <f t="shared" si="5"/>
        <v>51</v>
      </c>
      <c r="AA47" s="1">
        <f t="shared" si="6"/>
        <v>3</v>
      </c>
    </row>
    <row r="48" spans="12:27">
      <c r="L48" s="2"/>
      <c r="M48" s="1" t="s">
        <v>30</v>
      </c>
      <c r="N48" s="1" t="s">
        <v>9</v>
      </c>
      <c r="O48" s="1" t="s">
        <v>20</v>
      </c>
      <c r="P48" s="1">
        <v>81</v>
      </c>
      <c r="Q48" s="1">
        <v>256</v>
      </c>
      <c r="R48" s="1">
        <v>290</v>
      </c>
      <c r="S48" s="1">
        <v>275</v>
      </c>
      <c r="T48" s="1">
        <v>54</v>
      </c>
      <c r="U48" s="1">
        <v>38</v>
      </c>
      <c r="V48" s="1">
        <f t="shared" si="1"/>
        <v>8</v>
      </c>
      <c r="W48" s="1">
        <f t="shared" si="2"/>
        <v>27</v>
      </c>
      <c r="X48" s="1">
        <f t="shared" si="3"/>
        <v>30</v>
      </c>
      <c r="Y48" s="1">
        <f t="shared" si="4"/>
        <v>29</v>
      </c>
      <c r="Z48" s="1">
        <f t="shared" si="5"/>
        <v>6</v>
      </c>
      <c r="AA48" s="1">
        <f t="shared" si="6"/>
        <v>4</v>
      </c>
    </row>
    <row r="49" spans="12:27">
      <c r="L49" s="2"/>
      <c r="M49" s="1"/>
      <c r="N49" s="1"/>
      <c r="O49" s="1" t="s">
        <v>21</v>
      </c>
      <c r="P49" s="1">
        <v>14</v>
      </c>
      <c r="Q49" s="1">
        <v>57</v>
      </c>
      <c r="R49" s="1">
        <v>120</v>
      </c>
      <c r="S49" s="1">
        <v>154</v>
      </c>
      <c r="T49" s="1">
        <v>91</v>
      </c>
      <c r="U49" s="1">
        <v>1</v>
      </c>
      <c r="V49" s="1">
        <f t="shared" si="1"/>
        <v>3</v>
      </c>
      <c r="W49" s="1">
        <f t="shared" si="2"/>
        <v>13</v>
      </c>
      <c r="X49" s="1">
        <f t="shared" si="3"/>
        <v>28</v>
      </c>
      <c r="Y49" s="1">
        <f t="shared" si="4"/>
        <v>35</v>
      </c>
      <c r="Z49" s="1">
        <f t="shared" si="5"/>
        <v>21</v>
      </c>
      <c r="AA49" s="1">
        <f t="shared" si="6"/>
        <v>0</v>
      </c>
    </row>
    <row r="50" spans="12:27">
      <c r="L50" s="2"/>
      <c r="M50" s="1"/>
      <c r="N50" s="1" t="s">
        <v>22</v>
      </c>
      <c r="O50" s="1"/>
      <c r="P50" s="1">
        <v>95</v>
      </c>
      <c r="Q50" s="1">
        <v>313</v>
      </c>
      <c r="R50" s="1">
        <v>410</v>
      </c>
      <c r="S50" s="1">
        <v>429</v>
      </c>
      <c r="T50" s="1">
        <v>145</v>
      </c>
      <c r="U50" s="1">
        <v>39</v>
      </c>
      <c r="V50" s="1">
        <f t="shared" si="1"/>
        <v>7</v>
      </c>
      <c r="W50" s="1">
        <f t="shared" si="2"/>
        <v>22</v>
      </c>
      <c r="X50" s="1">
        <f t="shared" si="3"/>
        <v>29</v>
      </c>
      <c r="Y50" s="1">
        <f t="shared" si="4"/>
        <v>31</v>
      </c>
      <c r="Z50" s="1">
        <f t="shared" si="5"/>
        <v>10</v>
      </c>
      <c r="AA50" s="1">
        <f t="shared" si="6"/>
        <v>3</v>
      </c>
    </row>
    <row r="51" spans="12:27">
      <c r="L51" s="2"/>
      <c r="M51" s="1" t="s">
        <v>31</v>
      </c>
      <c r="N51" s="1" t="s">
        <v>9</v>
      </c>
      <c r="O51" s="1" t="s">
        <v>20</v>
      </c>
      <c r="P51" s="1">
        <v>251</v>
      </c>
      <c r="Q51" s="1">
        <v>280</v>
      </c>
      <c r="R51" s="1">
        <v>288</v>
      </c>
      <c r="S51" s="1">
        <v>110</v>
      </c>
      <c r="T51" s="1">
        <v>28</v>
      </c>
      <c r="U51" s="1">
        <v>37</v>
      </c>
      <c r="V51" s="1">
        <f t="shared" si="1"/>
        <v>26</v>
      </c>
      <c r="W51" s="1">
        <f t="shared" si="2"/>
        <v>29</v>
      </c>
      <c r="X51" s="1">
        <f t="shared" si="3"/>
        <v>30</v>
      </c>
      <c r="Y51" s="1">
        <f t="shared" si="4"/>
        <v>11</v>
      </c>
      <c r="Z51" s="1">
        <f t="shared" si="5"/>
        <v>3</v>
      </c>
      <c r="AA51" s="1">
        <f t="shared" si="6"/>
        <v>4</v>
      </c>
    </row>
    <row r="52" spans="12:27">
      <c r="L52" s="2"/>
      <c r="M52" s="1"/>
      <c r="N52" s="1"/>
      <c r="O52" s="1" t="s">
        <v>21</v>
      </c>
      <c r="P52" s="1">
        <v>58</v>
      </c>
      <c r="Q52" s="1">
        <v>116</v>
      </c>
      <c r="R52" s="1">
        <v>142</v>
      </c>
      <c r="S52" s="1">
        <v>78</v>
      </c>
      <c r="T52" s="1">
        <v>41</v>
      </c>
      <c r="U52" s="1">
        <v>2</v>
      </c>
      <c r="V52" s="1">
        <f t="shared" si="1"/>
        <v>13</v>
      </c>
      <c r="W52" s="1">
        <f t="shared" si="2"/>
        <v>27</v>
      </c>
      <c r="X52" s="1">
        <f t="shared" si="3"/>
        <v>33</v>
      </c>
      <c r="Y52" s="1">
        <f t="shared" si="4"/>
        <v>18</v>
      </c>
      <c r="Z52" s="1">
        <f t="shared" si="5"/>
        <v>9</v>
      </c>
      <c r="AA52" s="1">
        <f t="shared" si="6"/>
        <v>0</v>
      </c>
    </row>
    <row r="53" spans="12:27">
      <c r="L53" s="2"/>
      <c r="M53" s="1"/>
      <c r="N53" s="1" t="s">
        <v>22</v>
      </c>
      <c r="O53" s="1"/>
      <c r="P53" s="1">
        <v>309</v>
      </c>
      <c r="Q53" s="1">
        <v>396</v>
      </c>
      <c r="R53" s="1">
        <v>430</v>
      </c>
      <c r="S53" s="1">
        <v>188</v>
      </c>
      <c r="T53" s="1">
        <v>69</v>
      </c>
      <c r="U53" s="1">
        <v>39</v>
      </c>
      <c r="V53" s="1">
        <f t="shared" si="1"/>
        <v>22</v>
      </c>
      <c r="W53" s="1">
        <f t="shared" si="2"/>
        <v>28</v>
      </c>
      <c r="X53" s="1">
        <f t="shared" si="3"/>
        <v>31</v>
      </c>
      <c r="Y53" s="1">
        <f t="shared" si="4"/>
        <v>14</v>
      </c>
      <c r="Z53" s="1">
        <f t="shared" si="5"/>
        <v>5</v>
      </c>
      <c r="AA53" s="1">
        <f t="shared" si="6"/>
        <v>3</v>
      </c>
    </row>
    <row r="54" spans="12:27">
      <c r="L54" s="2"/>
      <c r="M54" s="1" t="s">
        <v>32</v>
      </c>
      <c r="N54" s="1" t="s">
        <v>9</v>
      </c>
      <c r="O54" s="1" t="s">
        <v>20</v>
      </c>
      <c r="P54" s="1">
        <v>12</v>
      </c>
      <c r="Q54" s="1">
        <v>26</v>
      </c>
      <c r="R54" s="1">
        <v>81</v>
      </c>
      <c r="S54" s="1">
        <v>231</v>
      </c>
      <c r="T54" s="1">
        <v>589</v>
      </c>
      <c r="U54" s="1">
        <v>55</v>
      </c>
      <c r="V54" s="1">
        <f t="shared" si="1"/>
        <v>1</v>
      </c>
      <c r="W54" s="1">
        <f t="shared" si="2"/>
        <v>3</v>
      </c>
      <c r="X54" s="1">
        <f t="shared" si="3"/>
        <v>9</v>
      </c>
      <c r="Y54" s="1">
        <f t="shared" si="4"/>
        <v>25</v>
      </c>
      <c r="Z54" s="1">
        <f t="shared" si="5"/>
        <v>63</v>
      </c>
      <c r="AA54" s="1">
        <f t="shared" si="6"/>
        <v>6</v>
      </c>
    </row>
    <row r="55" spans="12:27">
      <c r="L55" s="2"/>
      <c r="M55" s="1"/>
      <c r="N55" s="1"/>
      <c r="O55" s="1" t="s">
        <v>21</v>
      </c>
      <c r="P55" s="1">
        <v>18</v>
      </c>
      <c r="Q55" s="1">
        <v>13</v>
      </c>
      <c r="R55" s="1">
        <v>45</v>
      </c>
      <c r="S55" s="1">
        <v>107</v>
      </c>
      <c r="T55" s="1">
        <v>247</v>
      </c>
      <c r="U55" s="1">
        <v>7</v>
      </c>
      <c r="V55" s="1">
        <f t="shared" si="1"/>
        <v>4</v>
      </c>
      <c r="W55" s="1">
        <f t="shared" si="2"/>
        <v>3</v>
      </c>
      <c r="X55" s="1">
        <f t="shared" si="3"/>
        <v>10</v>
      </c>
      <c r="Y55" s="1">
        <f t="shared" si="4"/>
        <v>25</v>
      </c>
      <c r="Z55" s="1">
        <f t="shared" si="5"/>
        <v>57</v>
      </c>
      <c r="AA55" s="1">
        <f t="shared" si="6"/>
        <v>2</v>
      </c>
    </row>
    <row r="56" spans="12:27">
      <c r="L56" s="2"/>
      <c r="M56" s="1"/>
      <c r="N56" s="1" t="s">
        <v>22</v>
      </c>
      <c r="O56" s="1"/>
      <c r="P56" s="1">
        <v>30</v>
      </c>
      <c r="Q56" s="1">
        <v>39</v>
      </c>
      <c r="R56" s="1">
        <v>126</v>
      </c>
      <c r="S56" s="1">
        <v>338</v>
      </c>
      <c r="T56" s="1">
        <v>836</v>
      </c>
      <c r="U56" s="1">
        <v>62</v>
      </c>
      <c r="V56" s="1">
        <f t="shared" si="1"/>
        <v>2</v>
      </c>
      <c r="W56" s="1">
        <f t="shared" si="2"/>
        <v>3</v>
      </c>
      <c r="X56" s="1">
        <f t="shared" si="3"/>
        <v>9</v>
      </c>
      <c r="Y56" s="1">
        <f t="shared" si="4"/>
        <v>25</v>
      </c>
      <c r="Z56" s="1">
        <f t="shared" si="5"/>
        <v>61</v>
      </c>
      <c r="AA56" s="1">
        <f t="shared" si="6"/>
        <v>5</v>
      </c>
    </row>
    <row r="57" spans="12:27">
      <c r="L57" s="2"/>
      <c r="M57" s="1" t="s">
        <v>33</v>
      </c>
      <c r="N57" s="1" t="s">
        <v>9</v>
      </c>
      <c r="O57" s="1" t="s">
        <v>20</v>
      </c>
      <c r="P57" s="1">
        <v>162</v>
      </c>
      <c r="Q57" s="1">
        <v>268</v>
      </c>
      <c r="R57" s="1">
        <v>340</v>
      </c>
      <c r="S57" s="1">
        <v>151</v>
      </c>
      <c r="T57" s="1">
        <v>35</v>
      </c>
      <c r="U57" s="1">
        <v>38</v>
      </c>
      <c r="V57" s="1">
        <f t="shared" si="1"/>
        <v>17</v>
      </c>
      <c r="W57" s="1">
        <f t="shared" si="2"/>
        <v>28</v>
      </c>
      <c r="X57" s="1">
        <f t="shared" si="3"/>
        <v>36</v>
      </c>
      <c r="Y57" s="1">
        <f t="shared" si="4"/>
        <v>16</v>
      </c>
      <c r="Z57" s="1">
        <f t="shared" si="5"/>
        <v>4</v>
      </c>
      <c r="AA57" s="1">
        <f t="shared" si="6"/>
        <v>4</v>
      </c>
    </row>
    <row r="58" spans="12:27">
      <c r="L58" s="2"/>
      <c r="M58" s="1"/>
      <c r="N58" s="1"/>
      <c r="O58" s="1" t="s">
        <v>21</v>
      </c>
      <c r="P58" s="1">
        <v>65</v>
      </c>
      <c r="Q58" s="1">
        <v>110</v>
      </c>
      <c r="R58" s="1">
        <v>146</v>
      </c>
      <c r="S58" s="1">
        <v>73</v>
      </c>
      <c r="T58" s="1">
        <v>41</v>
      </c>
      <c r="U58" s="1">
        <v>2</v>
      </c>
      <c r="V58" s="1">
        <f t="shared" si="1"/>
        <v>15</v>
      </c>
      <c r="W58" s="1">
        <f t="shared" si="2"/>
        <v>25</v>
      </c>
      <c r="X58" s="1">
        <f t="shared" si="3"/>
        <v>34</v>
      </c>
      <c r="Y58" s="1">
        <f t="shared" si="4"/>
        <v>17</v>
      </c>
      <c r="Z58" s="1">
        <f t="shared" si="5"/>
        <v>9</v>
      </c>
      <c r="AA58" s="1">
        <f t="shared" si="6"/>
        <v>0</v>
      </c>
    </row>
    <row r="59" spans="12:27">
      <c r="L59" s="2"/>
      <c r="M59" s="1"/>
      <c r="N59" s="1" t="s">
        <v>22</v>
      </c>
      <c r="O59" s="1"/>
      <c r="P59" s="1">
        <v>227</v>
      </c>
      <c r="Q59" s="1">
        <v>378</v>
      </c>
      <c r="R59" s="1">
        <v>486</v>
      </c>
      <c r="S59" s="1">
        <v>224</v>
      </c>
      <c r="T59" s="1">
        <v>76</v>
      </c>
      <c r="U59" s="1">
        <v>40</v>
      </c>
      <c r="V59" s="1">
        <f t="shared" si="1"/>
        <v>16</v>
      </c>
      <c r="W59" s="1">
        <f t="shared" si="2"/>
        <v>27</v>
      </c>
      <c r="X59" s="1">
        <f t="shared" si="3"/>
        <v>35</v>
      </c>
      <c r="Y59" s="1">
        <f t="shared" si="4"/>
        <v>16</v>
      </c>
      <c r="Z59" s="1">
        <f t="shared" si="5"/>
        <v>5</v>
      </c>
      <c r="AA59" s="1">
        <f t="shared" si="6"/>
        <v>3</v>
      </c>
    </row>
    <row r="60" spans="12:27">
      <c r="L60" s="2"/>
      <c r="M60" s="1" t="s">
        <v>34</v>
      </c>
      <c r="N60" s="1" t="s">
        <v>9</v>
      </c>
      <c r="O60" s="1" t="s">
        <v>20</v>
      </c>
      <c r="P60" s="1">
        <v>184</v>
      </c>
      <c r="Q60" s="1">
        <v>237</v>
      </c>
      <c r="R60" s="1">
        <v>230</v>
      </c>
      <c r="S60" s="1">
        <v>189</v>
      </c>
      <c r="T60" s="1">
        <v>112</v>
      </c>
      <c r="U60" s="1">
        <v>42</v>
      </c>
      <c r="V60" s="1">
        <f t="shared" si="1"/>
        <v>19</v>
      </c>
      <c r="W60" s="1">
        <f t="shared" si="2"/>
        <v>25</v>
      </c>
      <c r="X60" s="1">
        <f t="shared" si="3"/>
        <v>24</v>
      </c>
      <c r="Y60" s="1">
        <f t="shared" si="4"/>
        <v>20</v>
      </c>
      <c r="Z60" s="1">
        <f t="shared" si="5"/>
        <v>12</v>
      </c>
      <c r="AA60" s="1">
        <f t="shared" si="6"/>
        <v>4</v>
      </c>
    </row>
    <row r="61" spans="12:27">
      <c r="L61" s="2"/>
      <c r="M61" s="1"/>
      <c r="N61" s="1"/>
      <c r="O61" s="1" t="s">
        <v>21</v>
      </c>
      <c r="P61" s="1">
        <v>44</v>
      </c>
      <c r="Q61" s="1">
        <v>56</v>
      </c>
      <c r="R61" s="1">
        <v>89</v>
      </c>
      <c r="S61" s="1">
        <v>104</v>
      </c>
      <c r="T61" s="1">
        <v>138</v>
      </c>
      <c r="U61" s="1">
        <v>6</v>
      </c>
      <c r="V61" s="1">
        <f t="shared" si="1"/>
        <v>10</v>
      </c>
      <c r="W61" s="1">
        <f t="shared" si="2"/>
        <v>13</v>
      </c>
      <c r="X61" s="1">
        <f t="shared" si="3"/>
        <v>21</v>
      </c>
      <c r="Y61" s="1">
        <f t="shared" si="4"/>
        <v>24</v>
      </c>
      <c r="Z61" s="1">
        <f t="shared" si="5"/>
        <v>32</v>
      </c>
      <c r="AA61" s="1">
        <f t="shared" si="6"/>
        <v>1</v>
      </c>
    </row>
    <row r="62" spans="12:27">
      <c r="L62" s="2"/>
      <c r="M62" s="1"/>
      <c r="N62" s="1" t="s">
        <v>22</v>
      </c>
      <c r="O62" s="1"/>
      <c r="P62" s="1">
        <v>228</v>
      </c>
      <c r="Q62" s="1">
        <v>293</v>
      </c>
      <c r="R62" s="1">
        <v>319</v>
      </c>
      <c r="S62" s="1">
        <v>293</v>
      </c>
      <c r="T62" s="1">
        <v>250</v>
      </c>
      <c r="U62" s="1">
        <v>48</v>
      </c>
      <c r="V62" s="1">
        <f t="shared" si="1"/>
        <v>16</v>
      </c>
      <c r="W62" s="1">
        <f t="shared" si="2"/>
        <v>21</v>
      </c>
      <c r="X62" s="1">
        <f t="shared" si="3"/>
        <v>23</v>
      </c>
      <c r="Y62" s="1">
        <f t="shared" si="4"/>
        <v>21</v>
      </c>
      <c r="Z62" s="1">
        <f t="shared" si="5"/>
        <v>18</v>
      </c>
      <c r="AA62" s="1">
        <f t="shared" si="6"/>
        <v>3</v>
      </c>
    </row>
    <row r="63" spans="12:27">
      <c r="L63" s="2" t="s">
        <v>35</v>
      </c>
      <c r="M63" s="1" t="s">
        <v>36</v>
      </c>
      <c r="N63" s="1" t="s">
        <v>9</v>
      </c>
      <c r="O63" s="1" t="s">
        <v>20</v>
      </c>
      <c r="P63" s="1">
        <v>17</v>
      </c>
      <c r="Q63" s="1">
        <v>81</v>
      </c>
      <c r="R63" s="1">
        <v>73</v>
      </c>
      <c r="S63" s="1">
        <v>363</v>
      </c>
      <c r="T63" s="1">
        <v>423</v>
      </c>
      <c r="U63" s="1">
        <v>37</v>
      </c>
      <c r="V63" s="1">
        <f t="shared" si="1"/>
        <v>2</v>
      </c>
      <c r="W63" s="1">
        <f t="shared" si="2"/>
        <v>8</v>
      </c>
      <c r="X63" s="1">
        <f t="shared" si="3"/>
        <v>8</v>
      </c>
      <c r="Y63" s="1">
        <f t="shared" si="4"/>
        <v>38</v>
      </c>
      <c r="Z63" s="1">
        <f t="shared" si="5"/>
        <v>44</v>
      </c>
      <c r="AA63" s="1">
        <f t="shared" si="6"/>
        <v>4</v>
      </c>
    </row>
    <row r="64" spans="12:27">
      <c r="L64" s="2"/>
      <c r="M64" s="1"/>
      <c r="N64" s="1"/>
      <c r="O64" s="1" t="s">
        <v>21</v>
      </c>
      <c r="P64" s="1">
        <v>8</v>
      </c>
      <c r="Q64" s="1">
        <v>20</v>
      </c>
      <c r="R64" s="1">
        <v>21</v>
      </c>
      <c r="S64" s="1">
        <v>135</v>
      </c>
      <c r="T64" s="1">
        <v>248</v>
      </c>
      <c r="U64" s="1">
        <v>5</v>
      </c>
      <c r="V64" s="1">
        <f t="shared" si="1"/>
        <v>2</v>
      </c>
      <c r="W64" s="1">
        <f t="shared" si="2"/>
        <v>5</v>
      </c>
      <c r="X64" s="1">
        <f t="shared" si="3"/>
        <v>5</v>
      </c>
      <c r="Y64" s="1">
        <f t="shared" si="4"/>
        <v>31</v>
      </c>
      <c r="Z64" s="1">
        <f t="shared" si="5"/>
        <v>57</v>
      </c>
      <c r="AA64" s="1">
        <f t="shared" si="6"/>
        <v>1</v>
      </c>
    </row>
    <row r="65" spans="12:27">
      <c r="L65" s="2"/>
      <c r="M65" s="1"/>
      <c r="N65" s="1" t="s">
        <v>22</v>
      </c>
      <c r="O65" s="1"/>
      <c r="P65" s="1">
        <v>25</v>
      </c>
      <c r="Q65" s="1">
        <v>101</v>
      </c>
      <c r="R65" s="1">
        <v>94</v>
      </c>
      <c r="S65" s="1">
        <v>498</v>
      </c>
      <c r="T65" s="1">
        <v>671</v>
      </c>
      <c r="U65" s="1">
        <v>42</v>
      </c>
      <c r="V65" s="1">
        <f t="shared" si="1"/>
        <v>2</v>
      </c>
      <c r="W65" s="1">
        <f t="shared" si="2"/>
        <v>7</v>
      </c>
      <c r="X65" s="1">
        <f t="shared" si="3"/>
        <v>7</v>
      </c>
      <c r="Y65" s="1">
        <f t="shared" si="4"/>
        <v>36</v>
      </c>
      <c r="Z65" s="1">
        <f t="shared" si="5"/>
        <v>48</v>
      </c>
      <c r="AA65" s="1">
        <f t="shared" si="6"/>
        <v>3</v>
      </c>
    </row>
    <row r="66" spans="12:27">
      <c r="L66" s="2"/>
      <c r="M66" s="1" t="s">
        <v>37</v>
      </c>
      <c r="N66" s="1" t="s">
        <v>9</v>
      </c>
      <c r="O66" s="1" t="s">
        <v>20</v>
      </c>
      <c r="P66" s="1">
        <v>55</v>
      </c>
      <c r="Q66" s="1">
        <v>171</v>
      </c>
      <c r="R66" s="1">
        <v>250</v>
      </c>
      <c r="S66" s="1">
        <v>368</v>
      </c>
      <c r="T66" s="1">
        <v>110</v>
      </c>
      <c r="U66" s="1">
        <v>40</v>
      </c>
      <c r="V66" s="1">
        <f t="shared" si="1"/>
        <v>6</v>
      </c>
      <c r="W66" s="1">
        <f t="shared" si="2"/>
        <v>18</v>
      </c>
      <c r="X66" s="1">
        <f t="shared" si="3"/>
        <v>26</v>
      </c>
      <c r="Y66" s="1">
        <f t="shared" si="4"/>
        <v>39</v>
      </c>
      <c r="Z66" s="1">
        <f t="shared" si="5"/>
        <v>12</v>
      </c>
      <c r="AA66" s="1">
        <f t="shared" si="6"/>
        <v>4</v>
      </c>
    </row>
    <row r="67" spans="12:27">
      <c r="L67" s="2"/>
      <c r="M67" s="1"/>
      <c r="N67" s="1"/>
      <c r="O67" s="1" t="s">
        <v>21</v>
      </c>
      <c r="P67" s="1">
        <v>12</v>
      </c>
      <c r="Q67" s="1">
        <v>25</v>
      </c>
      <c r="R67" s="1">
        <v>124</v>
      </c>
      <c r="S67" s="1">
        <v>167</v>
      </c>
      <c r="T67" s="1">
        <v>100</v>
      </c>
      <c r="U67" s="1">
        <v>9</v>
      </c>
      <c r="V67" s="1">
        <f t="shared" si="1"/>
        <v>3</v>
      </c>
      <c r="W67" s="1">
        <f t="shared" si="2"/>
        <v>6</v>
      </c>
      <c r="X67" s="1">
        <f t="shared" si="3"/>
        <v>29</v>
      </c>
      <c r="Y67" s="1">
        <f t="shared" si="4"/>
        <v>39</v>
      </c>
      <c r="Z67" s="1">
        <f t="shared" si="5"/>
        <v>23</v>
      </c>
      <c r="AA67" s="1">
        <f t="shared" si="6"/>
        <v>2</v>
      </c>
    </row>
    <row r="68" spans="12:27">
      <c r="L68" s="2"/>
      <c r="M68" s="1"/>
      <c r="N68" s="1" t="s">
        <v>22</v>
      </c>
      <c r="O68" s="1"/>
      <c r="P68" s="1">
        <v>67</v>
      </c>
      <c r="Q68" s="1">
        <v>196</v>
      </c>
      <c r="R68" s="1">
        <v>374</v>
      </c>
      <c r="S68" s="1">
        <v>535</v>
      </c>
      <c r="T68" s="1">
        <v>210</v>
      </c>
      <c r="U68" s="1">
        <v>49</v>
      </c>
      <c r="V68" s="1">
        <f t="shared" si="1"/>
        <v>5</v>
      </c>
      <c r="W68" s="1">
        <f t="shared" si="2"/>
        <v>14</v>
      </c>
      <c r="X68" s="1">
        <f t="shared" si="3"/>
        <v>27</v>
      </c>
      <c r="Y68" s="1">
        <f t="shared" si="4"/>
        <v>39</v>
      </c>
      <c r="Z68" s="1">
        <f t="shared" si="5"/>
        <v>15</v>
      </c>
      <c r="AA68" s="1">
        <f t="shared" si="6"/>
        <v>4</v>
      </c>
    </row>
    <row r="69" spans="12:27">
      <c r="L69" s="2"/>
      <c r="M69" s="1" t="s">
        <v>38</v>
      </c>
      <c r="N69" s="1" t="s">
        <v>9</v>
      </c>
      <c r="O69" s="1" t="s">
        <v>20</v>
      </c>
      <c r="P69" s="1">
        <v>265</v>
      </c>
      <c r="Q69" s="1">
        <v>318</v>
      </c>
      <c r="R69" s="1">
        <v>256</v>
      </c>
      <c r="S69" s="1">
        <v>86</v>
      </c>
      <c r="T69" s="1">
        <v>28</v>
      </c>
      <c r="U69" s="1">
        <v>41</v>
      </c>
      <c r="V69" s="1">
        <f t="shared" si="1"/>
        <v>28</v>
      </c>
      <c r="W69" s="1">
        <f t="shared" si="2"/>
        <v>33</v>
      </c>
      <c r="X69" s="1">
        <f t="shared" si="3"/>
        <v>27</v>
      </c>
      <c r="Y69" s="1">
        <f t="shared" si="4"/>
        <v>9</v>
      </c>
      <c r="Z69" s="1">
        <f t="shared" si="5"/>
        <v>3</v>
      </c>
      <c r="AA69" s="1">
        <f t="shared" si="6"/>
        <v>4</v>
      </c>
    </row>
    <row r="70" spans="12:27">
      <c r="L70" s="2"/>
      <c r="M70" s="1"/>
      <c r="N70" s="1"/>
      <c r="O70" s="1" t="s">
        <v>21</v>
      </c>
      <c r="P70" s="1">
        <v>91</v>
      </c>
      <c r="Q70" s="1">
        <v>129</v>
      </c>
      <c r="R70" s="1">
        <v>121</v>
      </c>
      <c r="S70" s="1">
        <v>50</v>
      </c>
      <c r="T70" s="1">
        <v>41</v>
      </c>
      <c r="U70" s="1">
        <v>5</v>
      </c>
      <c r="V70" s="1">
        <f t="shared" si="1"/>
        <v>21</v>
      </c>
      <c r="W70" s="1">
        <f t="shared" si="2"/>
        <v>30</v>
      </c>
      <c r="X70" s="1">
        <f t="shared" si="3"/>
        <v>28</v>
      </c>
      <c r="Y70" s="1">
        <f t="shared" si="4"/>
        <v>12</v>
      </c>
      <c r="Z70" s="1">
        <f t="shared" si="5"/>
        <v>9</v>
      </c>
      <c r="AA70" s="1">
        <f t="shared" si="6"/>
        <v>1</v>
      </c>
    </row>
    <row r="71" spans="12:27">
      <c r="L71" s="2"/>
      <c r="M71" s="1"/>
      <c r="N71" s="1" t="s">
        <v>22</v>
      </c>
      <c r="O71" s="1"/>
      <c r="P71" s="1">
        <v>356</v>
      </c>
      <c r="Q71" s="1">
        <v>447</v>
      </c>
      <c r="R71" s="1">
        <v>377</v>
      </c>
      <c r="S71" s="1">
        <v>136</v>
      </c>
      <c r="T71" s="1">
        <v>69</v>
      </c>
      <c r="U71" s="1">
        <v>46</v>
      </c>
      <c r="V71" s="1">
        <f t="shared" si="1"/>
        <v>26</v>
      </c>
      <c r="W71" s="1">
        <f t="shared" si="2"/>
        <v>32</v>
      </c>
      <c r="X71" s="1">
        <f t="shared" si="3"/>
        <v>27</v>
      </c>
      <c r="Y71" s="1">
        <f t="shared" si="4"/>
        <v>10</v>
      </c>
      <c r="Z71" s="1">
        <f t="shared" si="5"/>
        <v>5</v>
      </c>
      <c r="AA71" s="1">
        <f t="shared" si="6"/>
        <v>3</v>
      </c>
    </row>
    <row r="72" spans="12:27">
      <c r="L72" s="2"/>
      <c r="M72" s="1" t="s">
        <v>39</v>
      </c>
      <c r="N72" s="1" t="s">
        <v>9</v>
      </c>
      <c r="O72" s="1" t="s">
        <v>20</v>
      </c>
      <c r="P72" s="1">
        <v>17</v>
      </c>
      <c r="Q72" s="1">
        <v>38</v>
      </c>
      <c r="R72" s="1">
        <v>105</v>
      </c>
      <c r="S72" s="1">
        <v>242</v>
      </c>
      <c r="T72" s="1">
        <v>548</v>
      </c>
      <c r="U72" s="1">
        <v>44</v>
      </c>
      <c r="V72" s="1">
        <f t="shared" si="1"/>
        <v>2</v>
      </c>
      <c r="W72" s="1">
        <f t="shared" si="2"/>
        <v>4</v>
      </c>
      <c r="X72" s="1">
        <f t="shared" si="3"/>
        <v>11</v>
      </c>
      <c r="Y72" s="1">
        <f t="shared" si="4"/>
        <v>25</v>
      </c>
      <c r="Z72" s="1">
        <f t="shared" si="5"/>
        <v>58</v>
      </c>
      <c r="AA72" s="1">
        <f t="shared" si="6"/>
        <v>5</v>
      </c>
    </row>
    <row r="73" spans="12:27">
      <c r="L73" s="2"/>
      <c r="M73" s="1"/>
      <c r="N73" s="1"/>
      <c r="O73" s="1" t="s">
        <v>21</v>
      </c>
      <c r="P73" s="1">
        <v>27</v>
      </c>
      <c r="Q73" s="1">
        <v>23</v>
      </c>
      <c r="R73" s="1">
        <v>58</v>
      </c>
      <c r="S73" s="1">
        <v>117</v>
      </c>
      <c r="T73" s="1">
        <v>205</v>
      </c>
      <c r="U73" s="1">
        <v>7</v>
      </c>
      <c r="V73" s="1">
        <f t="shared" si="1"/>
        <v>6</v>
      </c>
      <c r="W73" s="1">
        <f t="shared" si="2"/>
        <v>5</v>
      </c>
      <c r="X73" s="1">
        <f t="shared" si="3"/>
        <v>13</v>
      </c>
      <c r="Y73" s="1">
        <f t="shared" si="4"/>
        <v>27</v>
      </c>
      <c r="Z73" s="1">
        <f t="shared" si="5"/>
        <v>48</v>
      </c>
      <c r="AA73" s="1">
        <f t="shared" si="6"/>
        <v>2</v>
      </c>
    </row>
    <row r="74" spans="12:27">
      <c r="L74" s="2"/>
      <c r="M74" s="1"/>
      <c r="N74" s="1" t="s">
        <v>22</v>
      </c>
      <c r="O74" s="1"/>
      <c r="P74" s="1">
        <v>44</v>
      </c>
      <c r="Q74" s="1">
        <v>61</v>
      </c>
      <c r="R74" s="1">
        <v>163</v>
      </c>
      <c r="S74" s="1">
        <v>359</v>
      </c>
      <c r="T74" s="1">
        <v>753</v>
      </c>
      <c r="U74" s="1">
        <v>51</v>
      </c>
      <c r="V74" s="1">
        <f t="shared" si="1"/>
        <v>3</v>
      </c>
      <c r="W74" s="1">
        <f t="shared" si="2"/>
        <v>4</v>
      </c>
      <c r="X74" s="1">
        <f t="shared" si="3"/>
        <v>12</v>
      </c>
      <c r="Y74" s="1">
        <f t="shared" si="4"/>
        <v>26</v>
      </c>
      <c r="Z74" s="1">
        <f t="shared" si="5"/>
        <v>55</v>
      </c>
      <c r="AA74" s="1">
        <f t="shared" si="6"/>
        <v>4</v>
      </c>
    </row>
    <row r="75" spans="12:27">
      <c r="L75" s="2"/>
      <c r="M75" s="1" t="s">
        <v>40</v>
      </c>
      <c r="N75" s="1" t="s">
        <v>9</v>
      </c>
      <c r="O75" s="1" t="s">
        <v>20</v>
      </c>
      <c r="P75" s="1">
        <v>201</v>
      </c>
      <c r="Q75" s="1">
        <v>284</v>
      </c>
      <c r="R75" s="1">
        <v>340</v>
      </c>
      <c r="S75" s="1">
        <v>107</v>
      </c>
      <c r="T75" s="1">
        <v>21</v>
      </c>
      <c r="U75" s="1">
        <v>41</v>
      </c>
      <c r="V75" s="1">
        <f t="shared" si="1"/>
        <v>21</v>
      </c>
      <c r="W75" s="1">
        <f t="shared" si="2"/>
        <v>30</v>
      </c>
      <c r="X75" s="1">
        <f t="shared" si="3"/>
        <v>36</v>
      </c>
      <c r="Y75" s="1">
        <f t="shared" si="4"/>
        <v>11</v>
      </c>
      <c r="Z75" s="1">
        <f t="shared" si="5"/>
        <v>2</v>
      </c>
      <c r="AA75" s="1">
        <f t="shared" si="6"/>
        <v>4</v>
      </c>
    </row>
    <row r="76" spans="12:27">
      <c r="L76" s="2"/>
      <c r="M76" s="1"/>
      <c r="N76" s="1"/>
      <c r="O76" s="1" t="s">
        <v>21</v>
      </c>
      <c r="P76" s="1">
        <v>99</v>
      </c>
      <c r="Q76" s="1">
        <v>113</v>
      </c>
      <c r="R76" s="1">
        <v>128</v>
      </c>
      <c r="S76" s="1">
        <v>55</v>
      </c>
      <c r="T76" s="1">
        <v>35</v>
      </c>
      <c r="U76" s="1">
        <v>7</v>
      </c>
      <c r="V76" s="1">
        <f t="shared" si="1"/>
        <v>23</v>
      </c>
      <c r="W76" s="1">
        <f t="shared" si="2"/>
        <v>26</v>
      </c>
      <c r="X76" s="1">
        <f t="shared" si="3"/>
        <v>30</v>
      </c>
      <c r="Y76" s="1">
        <f t="shared" si="4"/>
        <v>13</v>
      </c>
      <c r="Z76" s="1">
        <f t="shared" si="5"/>
        <v>8</v>
      </c>
      <c r="AA76" s="1">
        <f t="shared" si="6"/>
        <v>2</v>
      </c>
    </row>
    <row r="77" spans="12:27">
      <c r="L77" s="2"/>
      <c r="M77" s="1"/>
      <c r="N77" s="1" t="s">
        <v>22</v>
      </c>
      <c r="O77" s="1"/>
      <c r="P77" s="1">
        <v>300</v>
      </c>
      <c r="Q77" s="1">
        <v>397</v>
      </c>
      <c r="R77" s="1">
        <v>468</v>
      </c>
      <c r="S77" s="1">
        <v>162</v>
      </c>
      <c r="T77" s="1">
        <v>56</v>
      </c>
      <c r="U77" s="1">
        <v>48</v>
      </c>
      <c r="V77" s="1">
        <f t="shared" si="1"/>
        <v>22</v>
      </c>
      <c r="W77" s="1">
        <f t="shared" si="2"/>
        <v>29</v>
      </c>
      <c r="X77" s="1">
        <f t="shared" si="3"/>
        <v>34</v>
      </c>
      <c r="Y77" s="1">
        <f t="shared" si="4"/>
        <v>12</v>
      </c>
      <c r="Z77" s="1">
        <f t="shared" si="5"/>
        <v>4</v>
      </c>
      <c r="AA77" s="1">
        <f t="shared" si="6"/>
        <v>3</v>
      </c>
    </row>
    <row r="78" spans="12:27">
      <c r="L78" s="2"/>
      <c r="M78" s="1" t="s">
        <v>41</v>
      </c>
      <c r="N78" s="1" t="s">
        <v>9</v>
      </c>
      <c r="O78" s="1" t="s">
        <v>20</v>
      </c>
      <c r="P78" s="1">
        <v>141</v>
      </c>
      <c r="Q78" s="1">
        <v>206</v>
      </c>
      <c r="R78" s="1">
        <v>255</v>
      </c>
      <c r="S78" s="1">
        <v>230</v>
      </c>
      <c r="T78" s="1">
        <v>121</v>
      </c>
      <c r="U78" s="1">
        <v>41</v>
      </c>
      <c r="V78" s="1">
        <f t="shared" si="1"/>
        <v>15</v>
      </c>
      <c r="W78" s="1">
        <f t="shared" si="2"/>
        <v>22</v>
      </c>
      <c r="X78" s="1">
        <f t="shared" si="3"/>
        <v>27</v>
      </c>
      <c r="Y78" s="1">
        <f t="shared" si="4"/>
        <v>24</v>
      </c>
      <c r="Z78" s="1">
        <f t="shared" si="5"/>
        <v>13</v>
      </c>
      <c r="AA78" s="1">
        <f t="shared" si="6"/>
        <v>4</v>
      </c>
    </row>
    <row r="79" spans="12:27">
      <c r="L79" s="2"/>
      <c r="M79" s="1"/>
      <c r="N79" s="1"/>
      <c r="O79" s="1" t="s">
        <v>21</v>
      </c>
      <c r="P79" s="1">
        <v>39</v>
      </c>
      <c r="Q79" s="1">
        <v>43</v>
      </c>
      <c r="R79" s="1">
        <v>98</v>
      </c>
      <c r="S79" s="1">
        <v>118</v>
      </c>
      <c r="T79" s="1">
        <v>131</v>
      </c>
      <c r="U79" s="1">
        <v>8</v>
      </c>
      <c r="V79" s="1">
        <f t="shared" si="1"/>
        <v>9</v>
      </c>
      <c r="W79" s="1">
        <f t="shared" si="2"/>
        <v>10</v>
      </c>
      <c r="X79" s="1">
        <f t="shared" si="3"/>
        <v>23</v>
      </c>
      <c r="Y79" s="1">
        <f t="shared" si="4"/>
        <v>28</v>
      </c>
      <c r="Z79" s="1">
        <f t="shared" si="5"/>
        <v>31</v>
      </c>
      <c r="AA79" s="1">
        <f t="shared" si="6"/>
        <v>2</v>
      </c>
    </row>
    <row r="80" spans="12:27">
      <c r="L80" s="2"/>
      <c r="M80" s="1"/>
      <c r="N80" s="1" t="s">
        <v>22</v>
      </c>
      <c r="O80" s="1"/>
      <c r="P80" s="1">
        <v>180</v>
      </c>
      <c r="Q80" s="1">
        <v>249</v>
      </c>
      <c r="R80" s="1">
        <v>353</v>
      </c>
      <c r="S80" s="1">
        <v>348</v>
      </c>
      <c r="T80" s="1">
        <v>252</v>
      </c>
      <c r="U80" s="1">
        <v>49</v>
      </c>
      <c r="V80" s="1">
        <f t="shared" si="1"/>
        <v>13</v>
      </c>
      <c r="W80" s="1">
        <f t="shared" si="2"/>
        <v>18</v>
      </c>
      <c r="X80" s="1">
        <f t="shared" si="3"/>
        <v>26</v>
      </c>
      <c r="Y80" s="1">
        <f t="shared" si="4"/>
        <v>25</v>
      </c>
      <c r="Z80" s="1">
        <f t="shared" si="5"/>
        <v>18</v>
      </c>
      <c r="AA80" s="1">
        <f t="shared" si="6"/>
        <v>4</v>
      </c>
    </row>
    <row r="81" spans="12:27">
      <c r="L81" s="2" t="s">
        <v>42</v>
      </c>
      <c r="M81" s="1" t="s">
        <v>43</v>
      </c>
      <c r="N81" s="1" t="s">
        <v>9</v>
      </c>
      <c r="O81" s="1" t="s">
        <v>20</v>
      </c>
      <c r="P81" s="1">
        <v>19</v>
      </c>
      <c r="Q81" s="1">
        <v>44</v>
      </c>
      <c r="R81" s="1">
        <v>72</v>
      </c>
      <c r="S81" s="1">
        <v>319</v>
      </c>
      <c r="T81" s="1">
        <v>382</v>
      </c>
      <c r="U81" s="1">
        <v>158</v>
      </c>
      <c r="V81" s="1">
        <f t="shared" si="1"/>
        <v>2</v>
      </c>
      <c r="W81" s="1">
        <f t="shared" si="2"/>
        <v>5</v>
      </c>
      <c r="X81" s="1">
        <f t="shared" si="3"/>
        <v>9</v>
      </c>
      <c r="Y81" s="1">
        <f t="shared" si="4"/>
        <v>38</v>
      </c>
      <c r="Z81" s="1">
        <f t="shared" si="5"/>
        <v>46</v>
      </c>
      <c r="AA81" s="1">
        <f t="shared" si="6"/>
        <v>19</v>
      </c>
    </row>
    <row r="82" spans="12:27">
      <c r="L82" s="2"/>
      <c r="M82" s="1"/>
      <c r="N82" s="1"/>
      <c r="O82" s="1" t="s">
        <v>21</v>
      </c>
      <c r="P82" s="1">
        <v>3</v>
      </c>
      <c r="Q82" s="1">
        <v>4</v>
      </c>
      <c r="R82" s="1">
        <v>6</v>
      </c>
      <c r="S82" s="1">
        <v>88</v>
      </c>
      <c r="T82" s="1">
        <v>274</v>
      </c>
      <c r="U82" s="1">
        <v>62</v>
      </c>
      <c r="V82" s="1">
        <f t="shared" si="1"/>
        <v>1</v>
      </c>
      <c r="W82" s="1">
        <f t="shared" si="2"/>
        <v>1</v>
      </c>
      <c r="X82" s="1">
        <f t="shared" si="3"/>
        <v>2</v>
      </c>
      <c r="Y82" s="1">
        <f t="shared" si="4"/>
        <v>23</v>
      </c>
      <c r="Z82" s="1">
        <f t="shared" si="5"/>
        <v>73</v>
      </c>
      <c r="AA82" s="1">
        <f t="shared" si="6"/>
        <v>17</v>
      </c>
    </row>
    <row r="83" spans="12:27">
      <c r="L83" s="2"/>
      <c r="M83" s="1"/>
      <c r="N83" s="1" t="s">
        <v>22</v>
      </c>
      <c r="O83" s="1"/>
      <c r="P83" s="1">
        <v>22</v>
      </c>
      <c r="Q83" s="1">
        <v>48</v>
      </c>
      <c r="R83" s="1">
        <v>78</v>
      </c>
      <c r="S83" s="1">
        <v>407</v>
      </c>
      <c r="T83" s="1">
        <v>656</v>
      </c>
      <c r="U83" s="1">
        <v>220</v>
      </c>
      <c r="V83" s="1">
        <f t="shared" si="1"/>
        <v>2</v>
      </c>
      <c r="W83" s="1">
        <f t="shared" si="2"/>
        <v>4</v>
      </c>
      <c r="X83" s="1">
        <f t="shared" si="3"/>
        <v>6</v>
      </c>
      <c r="Y83" s="1">
        <f t="shared" si="4"/>
        <v>34</v>
      </c>
      <c r="Z83" s="1">
        <f t="shared" si="5"/>
        <v>54</v>
      </c>
      <c r="AA83" s="1">
        <f t="shared" si="6"/>
        <v>18</v>
      </c>
    </row>
    <row r="84" spans="12:27">
      <c r="L84" s="2"/>
      <c r="M84" s="1" t="s">
        <v>44</v>
      </c>
      <c r="N84" s="1" t="s">
        <v>9</v>
      </c>
      <c r="O84" s="1" t="s">
        <v>20</v>
      </c>
      <c r="P84" s="1">
        <v>113</v>
      </c>
      <c r="Q84" s="1">
        <v>134</v>
      </c>
      <c r="R84" s="1">
        <v>185</v>
      </c>
      <c r="S84" s="1">
        <v>131</v>
      </c>
      <c r="T84" s="1">
        <v>82</v>
      </c>
      <c r="U84" s="1">
        <v>349</v>
      </c>
      <c r="V84" s="1">
        <f t="shared" si="1"/>
        <v>18</v>
      </c>
      <c r="W84" s="1">
        <f t="shared" si="2"/>
        <v>21</v>
      </c>
      <c r="X84" s="1">
        <f t="shared" si="3"/>
        <v>29</v>
      </c>
      <c r="Y84" s="1">
        <f t="shared" si="4"/>
        <v>20</v>
      </c>
      <c r="Z84" s="1">
        <f t="shared" si="5"/>
        <v>13</v>
      </c>
      <c r="AA84" s="1">
        <f t="shared" si="6"/>
        <v>54</v>
      </c>
    </row>
    <row r="85" spans="12:27">
      <c r="L85" s="2"/>
      <c r="M85" s="1"/>
      <c r="N85" s="1"/>
      <c r="O85" s="1" t="s">
        <v>21</v>
      </c>
      <c r="P85" s="1">
        <v>18</v>
      </c>
      <c r="Q85" s="1">
        <v>20</v>
      </c>
      <c r="R85" s="1">
        <v>67</v>
      </c>
      <c r="S85" s="1">
        <v>95</v>
      </c>
      <c r="T85" s="1">
        <v>142</v>
      </c>
      <c r="U85" s="1">
        <v>95</v>
      </c>
      <c r="V85" s="1">
        <f t="shared" si="1"/>
        <v>5</v>
      </c>
      <c r="W85" s="1">
        <f t="shared" si="2"/>
        <v>6</v>
      </c>
      <c r="X85" s="1">
        <f t="shared" si="3"/>
        <v>20</v>
      </c>
      <c r="Y85" s="1">
        <f t="shared" si="4"/>
        <v>28</v>
      </c>
      <c r="Z85" s="1">
        <f t="shared" si="5"/>
        <v>42</v>
      </c>
      <c r="AA85" s="1">
        <f t="shared" si="6"/>
        <v>28</v>
      </c>
    </row>
    <row r="86" spans="12:27">
      <c r="L86" s="2"/>
      <c r="M86" s="1"/>
      <c r="N86" s="1" t="s">
        <v>22</v>
      </c>
      <c r="O86" s="1"/>
      <c r="P86" s="1">
        <v>131</v>
      </c>
      <c r="Q86" s="1">
        <v>154</v>
      </c>
      <c r="R86" s="1">
        <v>252</v>
      </c>
      <c r="S86" s="1">
        <v>226</v>
      </c>
      <c r="T86" s="1">
        <v>224</v>
      </c>
      <c r="U86" s="1">
        <v>444</v>
      </c>
      <c r="V86" s="1">
        <f t="shared" si="1"/>
        <v>13</v>
      </c>
      <c r="W86" s="1">
        <f t="shared" si="2"/>
        <v>16</v>
      </c>
      <c r="X86" s="1">
        <f t="shared" si="3"/>
        <v>26</v>
      </c>
      <c r="Y86" s="1">
        <f t="shared" si="4"/>
        <v>23</v>
      </c>
      <c r="Z86" s="1">
        <f t="shared" si="5"/>
        <v>23</v>
      </c>
      <c r="AA86" s="1">
        <f t="shared" si="6"/>
        <v>45</v>
      </c>
    </row>
    <row r="87" spans="12:27">
      <c r="L87" s="2"/>
      <c r="M87" s="1" t="s">
        <v>45</v>
      </c>
      <c r="N87" s="1" t="s">
        <v>9</v>
      </c>
      <c r="O87" s="1" t="s">
        <v>20</v>
      </c>
      <c r="P87" s="1">
        <v>127</v>
      </c>
      <c r="Q87" s="1">
        <v>92</v>
      </c>
      <c r="R87" s="1">
        <v>112</v>
      </c>
      <c r="S87" s="1">
        <v>147</v>
      </c>
      <c r="T87" s="1">
        <v>143</v>
      </c>
      <c r="U87" s="1">
        <v>373</v>
      </c>
      <c r="V87" s="1">
        <f t="shared" si="1"/>
        <v>20</v>
      </c>
      <c r="W87" s="1">
        <f t="shared" si="2"/>
        <v>15</v>
      </c>
      <c r="X87" s="1">
        <f t="shared" si="3"/>
        <v>18</v>
      </c>
      <c r="Y87" s="1">
        <f t="shared" si="4"/>
        <v>24</v>
      </c>
      <c r="Z87" s="1">
        <f t="shared" si="5"/>
        <v>23</v>
      </c>
      <c r="AA87" s="1">
        <f t="shared" si="6"/>
        <v>60</v>
      </c>
    </row>
    <row r="88" spans="12:27">
      <c r="L88" s="2"/>
      <c r="M88" s="1"/>
      <c r="N88" s="1"/>
      <c r="O88" s="1" t="s">
        <v>21</v>
      </c>
      <c r="P88" s="1">
        <v>22</v>
      </c>
      <c r="Q88" s="1">
        <v>17</v>
      </c>
      <c r="R88" s="1">
        <v>39</v>
      </c>
      <c r="S88" s="1">
        <v>73</v>
      </c>
      <c r="T88" s="1">
        <v>178</v>
      </c>
      <c r="U88" s="1">
        <v>108</v>
      </c>
      <c r="V88" s="1">
        <f t="shared" si="1"/>
        <v>7</v>
      </c>
      <c r="W88" s="1">
        <f t="shared" si="2"/>
        <v>5</v>
      </c>
      <c r="X88" s="1">
        <f t="shared" si="3"/>
        <v>12</v>
      </c>
      <c r="Y88" s="1">
        <f t="shared" si="4"/>
        <v>22</v>
      </c>
      <c r="Z88" s="1">
        <f t="shared" si="5"/>
        <v>54</v>
      </c>
      <c r="AA88" s="1">
        <f t="shared" si="6"/>
        <v>33</v>
      </c>
    </row>
    <row r="89" spans="12:27">
      <c r="L89" s="2"/>
      <c r="M89" s="1"/>
      <c r="N89" s="1" t="s">
        <v>22</v>
      </c>
      <c r="O89" s="1"/>
      <c r="P89" s="1">
        <v>149</v>
      </c>
      <c r="Q89" s="1">
        <v>109</v>
      </c>
      <c r="R89" s="1">
        <v>151</v>
      </c>
      <c r="S89" s="1">
        <v>220</v>
      </c>
      <c r="T89" s="1">
        <v>321</v>
      </c>
      <c r="U89" s="1">
        <v>481</v>
      </c>
      <c r="V89" s="1">
        <f t="shared" si="1"/>
        <v>16</v>
      </c>
      <c r="W89" s="1">
        <f t="shared" si="2"/>
        <v>11</v>
      </c>
      <c r="X89" s="1">
        <f t="shared" si="3"/>
        <v>16</v>
      </c>
      <c r="Y89" s="1">
        <f t="shared" si="4"/>
        <v>23</v>
      </c>
      <c r="Z89" s="1">
        <f t="shared" si="5"/>
        <v>34</v>
      </c>
      <c r="AA89" s="1">
        <f t="shared" si="6"/>
        <v>51</v>
      </c>
    </row>
    <row r="90" spans="12:27">
      <c r="L90" s="2"/>
      <c r="M90" s="1" t="s">
        <v>46</v>
      </c>
      <c r="N90" s="1" t="s">
        <v>9</v>
      </c>
      <c r="O90" s="1" t="s">
        <v>20</v>
      </c>
      <c r="P90" s="1">
        <v>17</v>
      </c>
      <c r="Q90" s="1">
        <v>13</v>
      </c>
      <c r="R90" s="1">
        <v>26</v>
      </c>
      <c r="S90" s="1">
        <v>67</v>
      </c>
      <c r="T90" s="1">
        <v>156</v>
      </c>
      <c r="U90" s="1">
        <v>715</v>
      </c>
      <c r="V90" s="1">
        <f t="shared" si="1"/>
        <v>6</v>
      </c>
      <c r="W90" s="1">
        <f t="shared" si="2"/>
        <v>5</v>
      </c>
      <c r="X90" s="1">
        <f t="shared" si="3"/>
        <v>9</v>
      </c>
      <c r="Y90" s="1">
        <f t="shared" si="4"/>
        <v>24</v>
      </c>
      <c r="Z90" s="1">
        <f t="shared" si="5"/>
        <v>56</v>
      </c>
      <c r="AA90" s="1">
        <f t="shared" si="6"/>
        <v>256</v>
      </c>
    </row>
    <row r="91" spans="12:27">
      <c r="L91" s="2"/>
      <c r="M91" s="1"/>
      <c r="N91" s="1"/>
      <c r="O91" s="1" t="s">
        <v>21</v>
      </c>
      <c r="P91" s="1">
        <v>8</v>
      </c>
      <c r="Q91" s="1">
        <v>8</v>
      </c>
      <c r="R91" s="1">
        <v>14</v>
      </c>
      <c r="S91" s="1">
        <v>59</v>
      </c>
      <c r="T91" s="1">
        <v>207</v>
      </c>
      <c r="U91" s="1">
        <v>141</v>
      </c>
      <c r="V91" s="1">
        <f t="shared" si="1"/>
        <v>3</v>
      </c>
      <c r="W91" s="1">
        <f t="shared" si="2"/>
        <v>3</v>
      </c>
      <c r="X91" s="1">
        <f t="shared" si="3"/>
        <v>5</v>
      </c>
      <c r="Y91" s="1">
        <f t="shared" si="4"/>
        <v>20</v>
      </c>
      <c r="Z91" s="1">
        <f t="shared" si="5"/>
        <v>70</v>
      </c>
      <c r="AA91" s="1">
        <f t="shared" si="6"/>
        <v>48</v>
      </c>
    </row>
    <row r="92" spans="12:27">
      <c r="L92" s="2"/>
      <c r="M92" s="1"/>
      <c r="N92" s="1" t="s">
        <v>22</v>
      </c>
      <c r="O92" s="1"/>
      <c r="P92" s="1">
        <v>25</v>
      </c>
      <c r="Q92" s="1">
        <v>21</v>
      </c>
      <c r="R92" s="1">
        <v>40</v>
      </c>
      <c r="S92" s="1">
        <v>126</v>
      </c>
      <c r="T92" s="1">
        <v>363</v>
      </c>
      <c r="U92" s="1">
        <v>856</v>
      </c>
      <c r="V92" s="1">
        <f t="shared" ref="V92:V155" si="7">ROUND(P92/SUM($P92:$T92)*100,0)</f>
        <v>4</v>
      </c>
      <c r="W92" s="1">
        <f t="shared" ref="W92:W155" si="8">ROUND(Q92/SUM($P92:$T92)*100,0)</f>
        <v>4</v>
      </c>
      <c r="X92" s="1">
        <f t="shared" ref="X92:X155" si="9">ROUND(R92/SUM($P92:$T92)*100,0)</f>
        <v>7</v>
      </c>
      <c r="Y92" s="1">
        <f t="shared" ref="Y92:Y155" si="10">ROUND(S92/SUM($P92:$T92)*100,0)</f>
        <v>22</v>
      </c>
      <c r="Z92" s="1">
        <f t="shared" ref="Z92:Z155" si="11">ROUND(T92/SUM($P92:$T92)*100,0)</f>
        <v>63</v>
      </c>
      <c r="AA92" s="1">
        <f t="shared" ref="AA92:AA155" si="12">ROUND(U92/SUM($P92:$T92)*100,0)</f>
        <v>149</v>
      </c>
    </row>
    <row r="93" spans="12:27">
      <c r="L93" s="2"/>
      <c r="M93" s="1" t="s">
        <v>47</v>
      </c>
      <c r="N93" s="1" t="s">
        <v>9</v>
      </c>
      <c r="O93" s="1" t="s">
        <v>20</v>
      </c>
      <c r="P93" s="1">
        <v>108</v>
      </c>
      <c r="Q93" s="1">
        <v>78</v>
      </c>
      <c r="R93" s="1">
        <v>99</v>
      </c>
      <c r="S93" s="1">
        <v>153</v>
      </c>
      <c r="T93" s="1">
        <v>189</v>
      </c>
      <c r="U93" s="1">
        <v>367</v>
      </c>
      <c r="V93" s="1">
        <f t="shared" si="7"/>
        <v>17</v>
      </c>
      <c r="W93" s="1">
        <f t="shared" si="8"/>
        <v>12</v>
      </c>
      <c r="X93" s="1">
        <f t="shared" si="9"/>
        <v>16</v>
      </c>
      <c r="Y93" s="1">
        <f t="shared" si="10"/>
        <v>24</v>
      </c>
      <c r="Z93" s="1">
        <f t="shared" si="11"/>
        <v>30</v>
      </c>
      <c r="AA93" s="1">
        <f t="shared" si="12"/>
        <v>59</v>
      </c>
    </row>
    <row r="94" spans="12:27">
      <c r="L94" s="2"/>
      <c r="M94" s="1"/>
      <c r="N94" s="1"/>
      <c r="O94" s="1" t="s">
        <v>21</v>
      </c>
      <c r="P94" s="1">
        <v>18</v>
      </c>
      <c r="Q94" s="1">
        <v>15</v>
      </c>
      <c r="R94" s="1">
        <v>38</v>
      </c>
      <c r="S94" s="1">
        <v>74</v>
      </c>
      <c r="T94" s="1">
        <v>193</v>
      </c>
      <c r="U94" s="1">
        <v>99</v>
      </c>
      <c r="V94" s="1">
        <f t="shared" si="7"/>
        <v>5</v>
      </c>
      <c r="W94" s="1">
        <f t="shared" si="8"/>
        <v>4</v>
      </c>
      <c r="X94" s="1">
        <f t="shared" si="9"/>
        <v>11</v>
      </c>
      <c r="Y94" s="1">
        <f t="shared" si="10"/>
        <v>22</v>
      </c>
      <c r="Z94" s="1">
        <f t="shared" si="11"/>
        <v>57</v>
      </c>
      <c r="AA94" s="1">
        <f t="shared" si="12"/>
        <v>29</v>
      </c>
    </row>
    <row r="95" spans="12:27">
      <c r="L95" s="2"/>
      <c r="M95" s="1"/>
      <c r="N95" s="1" t="s">
        <v>22</v>
      </c>
      <c r="O95" s="1"/>
      <c r="P95" s="1">
        <v>126</v>
      </c>
      <c r="Q95" s="1">
        <v>93</v>
      </c>
      <c r="R95" s="1">
        <v>137</v>
      </c>
      <c r="S95" s="1">
        <v>227</v>
      </c>
      <c r="T95" s="1">
        <v>382</v>
      </c>
      <c r="U95" s="1">
        <v>466</v>
      </c>
      <c r="V95" s="1">
        <f t="shared" si="7"/>
        <v>13</v>
      </c>
      <c r="W95" s="1">
        <f t="shared" si="8"/>
        <v>10</v>
      </c>
      <c r="X95" s="1">
        <f t="shared" si="9"/>
        <v>14</v>
      </c>
      <c r="Y95" s="1">
        <f t="shared" si="10"/>
        <v>24</v>
      </c>
      <c r="Z95" s="1">
        <f t="shared" si="11"/>
        <v>40</v>
      </c>
      <c r="AA95" s="1">
        <f t="shared" si="12"/>
        <v>48</v>
      </c>
    </row>
    <row r="96" spans="12:27">
      <c r="L96" s="2"/>
      <c r="M96" s="1" t="s">
        <v>48</v>
      </c>
      <c r="N96" s="1" t="s">
        <v>9</v>
      </c>
      <c r="O96" s="1" t="s">
        <v>20</v>
      </c>
      <c r="P96" s="1">
        <v>152</v>
      </c>
      <c r="Q96" s="1">
        <v>116</v>
      </c>
      <c r="R96" s="1">
        <v>122</v>
      </c>
      <c r="S96" s="1">
        <v>95</v>
      </c>
      <c r="T96" s="1">
        <v>77</v>
      </c>
      <c r="U96" s="1">
        <v>432</v>
      </c>
      <c r="V96" s="1">
        <f t="shared" si="7"/>
        <v>27</v>
      </c>
      <c r="W96" s="1">
        <f t="shared" si="8"/>
        <v>21</v>
      </c>
      <c r="X96" s="1">
        <f t="shared" si="9"/>
        <v>22</v>
      </c>
      <c r="Y96" s="1">
        <f t="shared" si="10"/>
        <v>17</v>
      </c>
      <c r="Z96" s="1">
        <f t="shared" si="11"/>
        <v>14</v>
      </c>
      <c r="AA96" s="1">
        <f t="shared" si="12"/>
        <v>77</v>
      </c>
    </row>
    <row r="97" spans="12:27">
      <c r="L97" s="2"/>
      <c r="M97" s="1"/>
      <c r="N97" s="1"/>
      <c r="O97" s="1" t="s">
        <v>21</v>
      </c>
      <c r="P97" s="1">
        <v>33</v>
      </c>
      <c r="Q97" s="1">
        <v>14</v>
      </c>
      <c r="R97" s="1">
        <v>38</v>
      </c>
      <c r="S97" s="1">
        <v>50</v>
      </c>
      <c r="T97" s="1">
        <v>185</v>
      </c>
      <c r="U97" s="1">
        <v>117</v>
      </c>
      <c r="V97" s="1">
        <f t="shared" si="7"/>
        <v>10</v>
      </c>
      <c r="W97" s="1">
        <f t="shared" si="8"/>
        <v>4</v>
      </c>
      <c r="X97" s="1">
        <f t="shared" si="9"/>
        <v>12</v>
      </c>
      <c r="Y97" s="1">
        <f t="shared" si="10"/>
        <v>16</v>
      </c>
      <c r="Z97" s="1">
        <f t="shared" si="11"/>
        <v>58</v>
      </c>
      <c r="AA97" s="1">
        <f t="shared" si="12"/>
        <v>37</v>
      </c>
    </row>
    <row r="98" spans="12:27">
      <c r="L98" s="2"/>
      <c r="M98" s="1"/>
      <c r="N98" s="1" t="s">
        <v>22</v>
      </c>
      <c r="O98" s="1"/>
      <c r="P98" s="1">
        <v>185</v>
      </c>
      <c r="Q98" s="1">
        <v>130</v>
      </c>
      <c r="R98" s="1">
        <v>160</v>
      </c>
      <c r="S98" s="1">
        <v>145</v>
      </c>
      <c r="T98" s="1">
        <v>262</v>
      </c>
      <c r="U98" s="1">
        <v>549</v>
      </c>
      <c r="V98" s="1">
        <f t="shared" si="7"/>
        <v>21</v>
      </c>
      <c r="W98" s="1">
        <f t="shared" si="8"/>
        <v>15</v>
      </c>
      <c r="X98" s="1">
        <f t="shared" si="9"/>
        <v>18</v>
      </c>
      <c r="Y98" s="1">
        <f t="shared" si="10"/>
        <v>16</v>
      </c>
      <c r="Z98" s="1">
        <f t="shared" si="11"/>
        <v>30</v>
      </c>
      <c r="AA98" s="1">
        <f t="shared" si="12"/>
        <v>62</v>
      </c>
    </row>
    <row r="99" spans="12:27">
      <c r="L99" s="2" t="s">
        <v>49</v>
      </c>
      <c r="M99" s="1" t="s">
        <v>50</v>
      </c>
      <c r="N99" s="1" t="s">
        <v>9</v>
      </c>
      <c r="O99" s="1" t="s">
        <v>20</v>
      </c>
      <c r="P99" s="1">
        <v>30</v>
      </c>
      <c r="Q99" s="1">
        <v>68</v>
      </c>
      <c r="R99" s="1">
        <v>87</v>
      </c>
      <c r="S99" s="1">
        <v>299</v>
      </c>
      <c r="T99" s="1">
        <v>315</v>
      </c>
      <c r="U99" s="1">
        <v>195</v>
      </c>
      <c r="V99" s="1">
        <f t="shared" si="7"/>
        <v>4</v>
      </c>
      <c r="W99" s="1">
        <f t="shared" si="8"/>
        <v>9</v>
      </c>
      <c r="X99" s="1">
        <f t="shared" si="9"/>
        <v>11</v>
      </c>
      <c r="Y99" s="1">
        <f t="shared" si="10"/>
        <v>37</v>
      </c>
      <c r="Z99" s="1">
        <f t="shared" si="11"/>
        <v>39</v>
      </c>
      <c r="AA99" s="1">
        <f t="shared" si="12"/>
        <v>24</v>
      </c>
    </row>
    <row r="100" spans="12:27">
      <c r="L100" s="2"/>
      <c r="M100" s="1"/>
      <c r="N100" s="1"/>
      <c r="O100" s="1" t="s">
        <v>21</v>
      </c>
      <c r="P100" s="1">
        <v>17</v>
      </c>
      <c r="Q100" s="1">
        <v>22</v>
      </c>
      <c r="R100" s="1">
        <v>27</v>
      </c>
      <c r="S100" s="1">
        <v>100</v>
      </c>
      <c r="T100" s="1">
        <v>195</v>
      </c>
      <c r="U100" s="1">
        <v>76</v>
      </c>
      <c r="V100" s="1">
        <f t="shared" si="7"/>
        <v>5</v>
      </c>
      <c r="W100" s="1">
        <f t="shared" si="8"/>
        <v>6</v>
      </c>
      <c r="X100" s="1">
        <f t="shared" si="9"/>
        <v>7</v>
      </c>
      <c r="Y100" s="1">
        <f t="shared" si="10"/>
        <v>28</v>
      </c>
      <c r="Z100" s="1">
        <f t="shared" si="11"/>
        <v>54</v>
      </c>
      <c r="AA100" s="1">
        <f t="shared" si="12"/>
        <v>21</v>
      </c>
    </row>
    <row r="101" spans="12:27">
      <c r="L101" s="2"/>
      <c r="M101" s="1"/>
      <c r="N101" s="1" t="s">
        <v>22</v>
      </c>
      <c r="O101" s="1"/>
      <c r="P101" s="1">
        <v>47</v>
      </c>
      <c r="Q101" s="1">
        <v>90</v>
      </c>
      <c r="R101" s="1">
        <v>114</v>
      </c>
      <c r="S101" s="1">
        <v>399</v>
      </c>
      <c r="T101" s="1">
        <v>510</v>
      </c>
      <c r="U101" s="1">
        <v>271</v>
      </c>
      <c r="V101" s="1">
        <f t="shared" si="7"/>
        <v>4</v>
      </c>
      <c r="W101" s="1">
        <f t="shared" si="8"/>
        <v>8</v>
      </c>
      <c r="X101" s="1">
        <f t="shared" si="9"/>
        <v>10</v>
      </c>
      <c r="Y101" s="1">
        <f t="shared" si="10"/>
        <v>34</v>
      </c>
      <c r="Z101" s="1">
        <f t="shared" si="11"/>
        <v>44</v>
      </c>
      <c r="AA101" s="1">
        <f t="shared" si="12"/>
        <v>23</v>
      </c>
    </row>
    <row r="102" spans="12:27">
      <c r="L102" s="2"/>
      <c r="M102" s="1" t="s">
        <v>51</v>
      </c>
      <c r="N102" s="1" t="s">
        <v>9</v>
      </c>
      <c r="O102" s="1" t="s">
        <v>20</v>
      </c>
      <c r="P102" s="1">
        <v>82</v>
      </c>
      <c r="Q102" s="1">
        <v>131</v>
      </c>
      <c r="R102" s="1">
        <v>193</v>
      </c>
      <c r="S102" s="1">
        <v>161</v>
      </c>
      <c r="T102" s="1">
        <v>61</v>
      </c>
      <c r="U102" s="1">
        <v>366</v>
      </c>
      <c r="V102" s="1">
        <f t="shared" si="7"/>
        <v>13</v>
      </c>
      <c r="W102" s="1">
        <f t="shared" si="8"/>
        <v>21</v>
      </c>
      <c r="X102" s="1">
        <f t="shared" si="9"/>
        <v>31</v>
      </c>
      <c r="Y102" s="1">
        <f t="shared" si="10"/>
        <v>26</v>
      </c>
      <c r="Z102" s="1">
        <f t="shared" si="11"/>
        <v>10</v>
      </c>
      <c r="AA102" s="1">
        <f t="shared" si="12"/>
        <v>58</v>
      </c>
    </row>
    <row r="103" spans="12:27">
      <c r="L103" s="2"/>
      <c r="M103" s="1"/>
      <c r="N103" s="1"/>
      <c r="O103" s="1" t="s">
        <v>21</v>
      </c>
      <c r="P103" s="1">
        <v>23</v>
      </c>
      <c r="Q103" s="1">
        <v>13</v>
      </c>
      <c r="R103" s="1">
        <v>117</v>
      </c>
      <c r="S103" s="1">
        <v>104</v>
      </c>
      <c r="T103" s="1">
        <v>70</v>
      </c>
      <c r="U103" s="1">
        <v>110</v>
      </c>
      <c r="V103" s="1">
        <f t="shared" si="7"/>
        <v>7</v>
      </c>
      <c r="W103" s="1">
        <f t="shared" si="8"/>
        <v>4</v>
      </c>
      <c r="X103" s="1">
        <f t="shared" si="9"/>
        <v>36</v>
      </c>
      <c r="Y103" s="1">
        <f t="shared" si="10"/>
        <v>32</v>
      </c>
      <c r="Z103" s="1">
        <f t="shared" si="11"/>
        <v>21</v>
      </c>
      <c r="AA103" s="1">
        <f t="shared" si="12"/>
        <v>34</v>
      </c>
    </row>
    <row r="104" spans="12:27">
      <c r="L104" s="2"/>
      <c r="M104" s="1"/>
      <c r="N104" s="1" t="s">
        <v>22</v>
      </c>
      <c r="O104" s="1"/>
      <c r="P104" s="1">
        <v>105</v>
      </c>
      <c r="Q104" s="1">
        <v>144</v>
      </c>
      <c r="R104" s="1">
        <v>310</v>
      </c>
      <c r="S104" s="1">
        <v>265</v>
      </c>
      <c r="T104" s="1">
        <v>131</v>
      </c>
      <c r="U104" s="1">
        <v>476</v>
      </c>
      <c r="V104" s="1">
        <f t="shared" si="7"/>
        <v>11</v>
      </c>
      <c r="W104" s="1">
        <f t="shared" si="8"/>
        <v>15</v>
      </c>
      <c r="X104" s="1">
        <f t="shared" si="9"/>
        <v>32</v>
      </c>
      <c r="Y104" s="1">
        <f t="shared" si="10"/>
        <v>28</v>
      </c>
      <c r="Z104" s="1">
        <f t="shared" si="11"/>
        <v>14</v>
      </c>
      <c r="AA104" s="1">
        <f t="shared" si="12"/>
        <v>50</v>
      </c>
    </row>
    <row r="105" spans="12:27">
      <c r="L105" s="2"/>
      <c r="M105" s="1" t="s">
        <v>52</v>
      </c>
      <c r="N105" s="1" t="s">
        <v>9</v>
      </c>
      <c r="O105" s="1" t="s">
        <v>20</v>
      </c>
      <c r="P105" s="1">
        <v>360</v>
      </c>
      <c r="Q105" s="1">
        <v>241</v>
      </c>
      <c r="R105" s="1">
        <v>112</v>
      </c>
      <c r="S105" s="1">
        <v>45</v>
      </c>
      <c r="T105" s="1">
        <v>20</v>
      </c>
      <c r="U105" s="1">
        <v>216</v>
      </c>
      <c r="V105" s="1">
        <f t="shared" si="7"/>
        <v>46</v>
      </c>
      <c r="W105" s="1">
        <f t="shared" si="8"/>
        <v>31</v>
      </c>
      <c r="X105" s="1">
        <f t="shared" si="9"/>
        <v>14</v>
      </c>
      <c r="Y105" s="1">
        <f t="shared" si="10"/>
        <v>6</v>
      </c>
      <c r="Z105" s="1">
        <f t="shared" si="11"/>
        <v>3</v>
      </c>
      <c r="AA105" s="1">
        <f t="shared" si="12"/>
        <v>28</v>
      </c>
    </row>
    <row r="106" spans="12:27">
      <c r="L106" s="2"/>
      <c r="M106" s="1"/>
      <c r="N106" s="1"/>
      <c r="O106" s="1" t="s">
        <v>21</v>
      </c>
      <c r="P106" s="1">
        <v>116</v>
      </c>
      <c r="Q106" s="1">
        <v>72</v>
      </c>
      <c r="R106" s="1">
        <v>76</v>
      </c>
      <c r="S106" s="1">
        <v>42</v>
      </c>
      <c r="T106" s="1">
        <v>43</v>
      </c>
      <c r="U106" s="1">
        <v>88</v>
      </c>
      <c r="V106" s="1">
        <f t="shared" si="7"/>
        <v>33</v>
      </c>
      <c r="W106" s="1">
        <f t="shared" si="8"/>
        <v>21</v>
      </c>
      <c r="X106" s="1">
        <f t="shared" si="9"/>
        <v>22</v>
      </c>
      <c r="Y106" s="1">
        <f t="shared" si="10"/>
        <v>12</v>
      </c>
      <c r="Z106" s="1">
        <f t="shared" si="11"/>
        <v>12</v>
      </c>
      <c r="AA106" s="1">
        <f t="shared" si="12"/>
        <v>25</v>
      </c>
    </row>
    <row r="107" spans="12:27">
      <c r="L107" s="2"/>
      <c r="M107" s="1"/>
      <c r="N107" s="1" t="s">
        <v>22</v>
      </c>
      <c r="O107" s="1"/>
      <c r="P107" s="1">
        <v>476</v>
      </c>
      <c r="Q107" s="1">
        <v>313</v>
      </c>
      <c r="R107" s="1">
        <v>188</v>
      </c>
      <c r="S107" s="1">
        <v>87</v>
      </c>
      <c r="T107" s="1">
        <v>63</v>
      </c>
      <c r="U107" s="1">
        <v>304</v>
      </c>
      <c r="V107" s="1">
        <f t="shared" si="7"/>
        <v>42</v>
      </c>
      <c r="W107" s="1">
        <f t="shared" si="8"/>
        <v>28</v>
      </c>
      <c r="X107" s="1">
        <f t="shared" si="9"/>
        <v>17</v>
      </c>
      <c r="Y107" s="1">
        <f t="shared" si="10"/>
        <v>8</v>
      </c>
      <c r="Z107" s="1">
        <f t="shared" si="11"/>
        <v>6</v>
      </c>
      <c r="AA107" s="1">
        <f t="shared" si="12"/>
        <v>27</v>
      </c>
    </row>
    <row r="108" spans="12:27">
      <c r="L108" s="2"/>
      <c r="M108" s="1" t="s">
        <v>53</v>
      </c>
      <c r="N108" s="1" t="s">
        <v>9</v>
      </c>
      <c r="O108" s="1" t="s">
        <v>20</v>
      </c>
      <c r="P108" s="1">
        <v>31</v>
      </c>
      <c r="Q108" s="1">
        <v>21</v>
      </c>
      <c r="R108" s="1">
        <v>28</v>
      </c>
      <c r="S108" s="1">
        <v>58</v>
      </c>
      <c r="T108" s="1">
        <v>135</v>
      </c>
      <c r="U108" s="1">
        <v>721</v>
      </c>
      <c r="V108" s="1">
        <f t="shared" si="7"/>
        <v>11</v>
      </c>
      <c r="W108" s="1">
        <f t="shared" si="8"/>
        <v>8</v>
      </c>
      <c r="X108" s="1">
        <f t="shared" si="9"/>
        <v>10</v>
      </c>
      <c r="Y108" s="1">
        <f t="shared" si="10"/>
        <v>21</v>
      </c>
      <c r="Z108" s="1">
        <f t="shared" si="11"/>
        <v>49</v>
      </c>
      <c r="AA108" s="1">
        <f t="shared" si="12"/>
        <v>264</v>
      </c>
    </row>
    <row r="109" spans="12:27">
      <c r="L109" s="2"/>
      <c r="M109" s="1"/>
      <c r="N109" s="1"/>
      <c r="O109" s="1" t="s">
        <v>21</v>
      </c>
      <c r="P109" s="1">
        <v>45</v>
      </c>
      <c r="Q109" s="1">
        <v>31</v>
      </c>
      <c r="R109" s="1">
        <v>64</v>
      </c>
      <c r="S109" s="1">
        <v>62</v>
      </c>
      <c r="T109" s="1">
        <v>90</v>
      </c>
      <c r="U109" s="1">
        <v>145</v>
      </c>
      <c r="V109" s="1">
        <f t="shared" si="7"/>
        <v>15</v>
      </c>
      <c r="W109" s="1">
        <f t="shared" si="8"/>
        <v>11</v>
      </c>
      <c r="X109" s="1">
        <f t="shared" si="9"/>
        <v>22</v>
      </c>
      <c r="Y109" s="1">
        <f t="shared" si="10"/>
        <v>21</v>
      </c>
      <c r="Z109" s="1">
        <f t="shared" si="11"/>
        <v>31</v>
      </c>
      <c r="AA109" s="1">
        <f t="shared" si="12"/>
        <v>50</v>
      </c>
    </row>
    <row r="110" spans="12:27">
      <c r="L110" s="2"/>
      <c r="M110" s="1"/>
      <c r="N110" s="1" t="s">
        <v>22</v>
      </c>
      <c r="O110" s="1"/>
      <c r="P110" s="1">
        <v>76</v>
      </c>
      <c r="Q110" s="1">
        <v>52</v>
      </c>
      <c r="R110" s="1">
        <v>92</v>
      </c>
      <c r="S110" s="1">
        <v>120</v>
      </c>
      <c r="T110" s="1">
        <v>225</v>
      </c>
      <c r="U110" s="1">
        <v>866</v>
      </c>
      <c r="V110" s="1">
        <f t="shared" si="7"/>
        <v>13</v>
      </c>
      <c r="W110" s="1">
        <f t="shared" si="8"/>
        <v>9</v>
      </c>
      <c r="X110" s="1">
        <f t="shared" si="9"/>
        <v>16</v>
      </c>
      <c r="Y110" s="1">
        <f t="shared" si="10"/>
        <v>21</v>
      </c>
      <c r="Z110" s="1">
        <f t="shared" si="11"/>
        <v>40</v>
      </c>
      <c r="AA110" s="1">
        <f t="shared" si="12"/>
        <v>153</v>
      </c>
    </row>
    <row r="111" spans="12:27">
      <c r="L111" s="2"/>
      <c r="M111" s="1" t="s">
        <v>54</v>
      </c>
      <c r="N111" s="1" t="s">
        <v>9</v>
      </c>
      <c r="O111" s="1" t="s">
        <v>20</v>
      </c>
      <c r="P111" s="1">
        <v>349</v>
      </c>
      <c r="Q111" s="1">
        <v>236</v>
      </c>
      <c r="R111" s="1">
        <v>128</v>
      </c>
      <c r="S111" s="1">
        <v>34</v>
      </c>
      <c r="T111" s="1">
        <v>13</v>
      </c>
      <c r="U111" s="1">
        <v>234</v>
      </c>
      <c r="V111" s="1">
        <f t="shared" si="7"/>
        <v>46</v>
      </c>
      <c r="W111" s="1">
        <f t="shared" si="8"/>
        <v>31</v>
      </c>
      <c r="X111" s="1">
        <f t="shared" si="9"/>
        <v>17</v>
      </c>
      <c r="Y111" s="1">
        <f t="shared" si="10"/>
        <v>4</v>
      </c>
      <c r="Z111" s="1">
        <f t="shared" si="11"/>
        <v>2</v>
      </c>
      <c r="AA111" s="1">
        <f t="shared" si="12"/>
        <v>31</v>
      </c>
    </row>
    <row r="112" spans="12:27">
      <c r="L112" s="2"/>
      <c r="M112" s="1"/>
      <c r="N112" s="1"/>
      <c r="O112" s="1" t="s">
        <v>21</v>
      </c>
      <c r="P112" s="1">
        <v>143</v>
      </c>
      <c r="Q112" s="1">
        <v>86</v>
      </c>
      <c r="R112" s="1">
        <v>69</v>
      </c>
      <c r="S112" s="1">
        <v>21</v>
      </c>
      <c r="T112" s="1">
        <v>32</v>
      </c>
      <c r="U112" s="1">
        <v>86</v>
      </c>
      <c r="V112" s="1">
        <f t="shared" si="7"/>
        <v>41</v>
      </c>
      <c r="W112" s="1">
        <f t="shared" si="8"/>
        <v>25</v>
      </c>
      <c r="X112" s="1">
        <f t="shared" si="9"/>
        <v>20</v>
      </c>
      <c r="Y112" s="1">
        <f t="shared" si="10"/>
        <v>6</v>
      </c>
      <c r="Z112" s="1">
        <f t="shared" si="11"/>
        <v>9</v>
      </c>
      <c r="AA112" s="1">
        <f t="shared" si="12"/>
        <v>25</v>
      </c>
    </row>
    <row r="113" spans="12:27">
      <c r="L113" s="2"/>
      <c r="M113" s="1"/>
      <c r="N113" s="1" t="s">
        <v>22</v>
      </c>
      <c r="O113" s="1"/>
      <c r="P113" s="1">
        <v>492</v>
      </c>
      <c r="Q113" s="1">
        <v>322</v>
      </c>
      <c r="R113" s="1">
        <v>197</v>
      </c>
      <c r="S113" s="1">
        <v>55</v>
      </c>
      <c r="T113" s="1">
        <v>45</v>
      </c>
      <c r="U113" s="1">
        <v>320</v>
      </c>
      <c r="V113" s="1">
        <f t="shared" si="7"/>
        <v>44</v>
      </c>
      <c r="W113" s="1">
        <f t="shared" si="8"/>
        <v>29</v>
      </c>
      <c r="X113" s="1">
        <f t="shared" si="9"/>
        <v>18</v>
      </c>
      <c r="Y113" s="1">
        <f t="shared" si="10"/>
        <v>5</v>
      </c>
      <c r="Z113" s="1">
        <f t="shared" si="11"/>
        <v>4</v>
      </c>
      <c r="AA113" s="1">
        <f t="shared" si="12"/>
        <v>29</v>
      </c>
    </row>
    <row r="114" spans="12:27">
      <c r="L114" s="2"/>
      <c r="M114" s="1" t="s">
        <v>55</v>
      </c>
      <c r="N114" s="1" t="s">
        <v>9</v>
      </c>
      <c r="O114" s="1" t="s">
        <v>20</v>
      </c>
      <c r="P114" s="1">
        <v>170</v>
      </c>
      <c r="Q114" s="1">
        <v>126</v>
      </c>
      <c r="R114" s="1">
        <v>133</v>
      </c>
      <c r="S114" s="1">
        <v>86</v>
      </c>
      <c r="T114" s="1">
        <v>68</v>
      </c>
      <c r="U114" s="1">
        <v>411</v>
      </c>
      <c r="V114" s="1">
        <f t="shared" si="7"/>
        <v>29</v>
      </c>
      <c r="W114" s="1">
        <f t="shared" si="8"/>
        <v>22</v>
      </c>
      <c r="X114" s="1">
        <f t="shared" si="9"/>
        <v>23</v>
      </c>
      <c r="Y114" s="1">
        <f t="shared" si="10"/>
        <v>15</v>
      </c>
      <c r="Z114" s="1">
        <f t="shared" si="11"/>
        <v>12</v>
      </c>
      <c r="AA114" s="1">
        <f t="shared" si="12"/>
        <v>70</v>
      </c>
    </row>
    <row r="115" spans="12:27">
      <c r="L115" s="2"/>
      <c r="M115" s="1"/>
      <c r="N115" s="1"/>
      <c r="O115" s="1" t="s">
        <v>21</v>
      </c>
      <c r="P115" s="1">
        <v>60</v>
      </c>
      <c r="Q115" s="1">
        <v>33</v>
      </c>
      <c r="R115" s="1">
        <v>68</v>
      </c>
      <c r="S115" s="1">
        <v>67</v>
      </c>
      <c r="T115" s="1">
        <v>86</v>
      </c>
      <c r="U115" s="1">
        <v>123</v>
      </c>
      <c r="V115" s="1">
        <f t="shared" si="7"/>
        <v>19</v>
      </c>
      <c r="W115" s="1">
        <f t="shared" si="8"/>
        <v>11</v>
      </c>
      <c r="X115" s="1">
        <f t="shared" si="9"/>
        <v>22</v>
      </c>
      <c r="Y115" s="1">
        <f t="shared" si="10"/>
        <v>21</v>
      </c>
      <c r="Z115" s="1">
        <f t="shared" si="11"/>
        <v>27</v>
      </c>
      <c r="AA115" s="1">
        <f t="shared" si="12"/>
        <v>39</v>
      </c>
    </row>
    <row r="116" spans="12:27">
      <c r="L116" s="2"/>
      <c r="M116" s="1"/>
      <c r="N116" s="1" t="s">
        <v>22</v>
      </c>
      <c r="O116" s="1"/>
      <c r="P116" s="1">
        <v>230</v>
      </c>
      <c r="Q116" s="1">
        <v>159</v>
      </c>
      <c r="R116" s="1">
        <v>201</v>
      </c>
      <c r="S116" s="1">
        <v>153</v>
      </c>
      <c r="T116" s="1">
        <v>154</v>
      </c>
      <c r="U116" s="1">
        <v>534</v>
      </c>
      <c r="V116" s="1">
        <f t="shared" si="7"/>
        <v>26</v>
      </c>
      <c r="W116" s="1">
        <f t="shared" si="8"/>
        <v>18</v>
      </c>
      <c r="X116" s="1">
        <f t="shared" si="9"/>
        <v>22</v>
      </c>
      <c r="Y116" s="1">
        <f t="shared" si="10"/>
        <v>17</v>
      </c>
      <c r="Z116" s="1">
        <f t="shared" si="11"/>
        <v>17</v>
      </c>
      <c r="AA116" s="1">
        <f t="shared" si="12"/>
        <v>60</v>
      </c>
    </row>
    <row r="117" spans="12:27">
      <c r="L117" s="2" t="s">
        <v>56</v>
      </c>
      <c r="M117" s="1" t="s">
        <v>57</v>
      </c>
      <c r="N117" s="1" t="s">
        <v>9</v>
      </c>
      <c r="O117" s="1" t="s">
        <v>20</v>
      </c>
      <c r="P117" s="1">
        <v>50</v>
      </c>
      <c r="Q117" s="1">
        <v>108</v>
      </c>
      <c r="R117" s="1">
        <v>95</v>
      </c>
      <c r="S117" s="1">
        <v>299</v>
      </c>
      <c r="T117" s="1">
        <v>314</v>
      </c>
      <c r="U117" s="1">
        <v>128</v>
      </c>
      <c r="V117" s="1">
        <f t="shared" si="7"/>
        <v>6</v>
      </c>
      <c r="W117" s="1">
        <f t="shared" si="8"/>
        <v>12</v>
      </c>
      <c r="X117" s="1">
        <f t="shared" si="9"/>
        <v>11</v>
      </c>
      <c r="Y117" s="1">
        <f t="shared" si="10"/>
        <v>35</v>
      </c>
      <c r="Z117" s="1">
        <f t="shared" si="11"/>
        <v>36</v>
      </c>
      <c r="AA117" s="1">
        <f t="shared" si="12"/>
        <v>15</v>
      </c>
    </row>
    <row r="118" spans="12:27">
      <c r="L118" s="2"/>
      <c r="M118" s="1"/>
      <c r="N118" s="1"/>
      <c r="O118" s="1" t="s">
        <v>21</v>
      </c>
      <c r="P118" s="1">
        <v>14</v>
      </c>
      <c r="Q118" s="1">
        <v>19</v>
      </c>
      <c r="R118" s="1">
        <v>18</v>
      </c>
      <c r="S118" s="1">
        <v>143</v>
      </c>
      <c r="T118" s="1">
        <v>235</v>
      </c>
      <c r="U118" s="1">
        <v>8</v>
      </c>
      <c r="V118" s="1">
        <f t="shared" si="7"/>
        <v>3</v>
      </c>
      <c r="W118" s="1">
        <f t="shared" si="8"/>
        <v>4</v>
      </c>
      <c r="X118" s="1">
        <f t="shared" si="9"/>
        <v>4</v>
      </c>
      <c r="Y118" s="1">
        <f t="shared" si="10"/>
        <v>33</v>
      </c>
      <c r="Z118" s="1">
        <f t="shared" si="11"/>
        <v>55</v>
      </c>
      <c r="AA118" s="1">
        <f t="shared" si="12"/>
        <v>2</v>
      </c>
    </row>
    <row r="119" spans="12:27">
      <c r="L119" s="2"/>
      <c r="M119" s="1"/>
      <c r="N119" s="1" t="s">
        <v>22</v>
      </c>
      <c r="O119" s="1"/>
      <c r="P119" s="1">
        <v>64</v>
      </c>
      <c r="Q119" s="1">
        <v>127</v>
      </c>
      <c r="R119" s="1">
        <v>113</v>
      </c>
      <c r="S119" s="1">
        <v>442</v>
      </c>
      <c r="T119" s="1">
        <v>549</v>
      </c>
      <c r="U119" s="1">
        <v>136</v>
      </c>
      <c r="V119" s="1">
        <f t="shared" si="7"/>
        <v>5</v>
      </c>
      <c r="W119" s="1">
        <f t="shared" si="8"/>
        <v>10</v>
      </c>
      <c r="X119" s="1">
        <f t="shared" si="9"/>
        <v>9</v>
      </c>
      <c r="Y119" s="1">
        <f t="shared" si="10"/>
        <v>34</v>
      </c>
      <c r="Z119" s="1">
        <f t="shared" si="11"/>
        <v>42</v>
      </c>
      <c r="AA119" s="1">
        <f t="shared" si="12"/>
        <v>11</v>
      </c>
    </row>
    <row r="120" spans="12:27">
      <c r="L120" s="2"/>
      <c r="M120" s="1" t="s">
        <v>58</v>
      </c>
      <c r="N120" s="1" t="s">
        <v>9</v>
      </c>
      <c r="O120" s="1" t="s">
        <v>20</v>
      </c>
      <c r="P120" s="1">
        <v>139</v>
      </c>
      <c r="Q120" s="1">
        <v>199</v>
      </c>
      <c r="R120" s="1">
        <v>171</v>
      </c>
      <c r="S120" s="1">
        <v>191</v>
      </c>
      <c r="T120" s="1">
        <v>113</v>
      </c>
      <c r="U120" s="1">
        <v>181</v>
      </c>
      <c r="V120" s="1">
        <f t="shared" si="7"/>
        <v>17</v>
      </c>
      <c r="W120" s="1">
        <f t="shared" si="8"/>
        <v>24</v>
      </c>
      <c r="X120" s="1">
        <f t="shared" si="9"/>
        <v>21</v>
      </c>
      <c r="Y120" s="1">
        <f t="shared" si="10"/>
        <v>23</v>
      </c>
      <c r="Z120" s="1">
        <f t="shared" si="11"/>
        <v>14</v>
      </c>
      <c r="AA120" s="1">
        <f t="shared" si="12"/>
        <v>22</v>
      </c>
    </row>
    <row r="121" spans="12:27">
      <c r="L121" s="2"/>
      <c r="M121" s="1"/>
      <c r="N121" s="1"/>
      <c r="O121" s="1" t="s">
        <v>21</v>
      </c>
      <c r="P121" s="1">
        <v>35</v>
      </c>
      <c r="Q121" s="1">
        <v>54</v>
      </c>
      <c r="R121" s="1">
        <v>84</v>
      </c>
      <c r="S121" s="1">
        <v>124</v>
      </c>
      <c r="T121" s="1">
        <v>134</v>
      </c>
      <c r="U121" s="1">
        <v>6</v>
      </c>
      <c r="V121" s="1">
        <f t="shared" si="7"/>
        <v>8</v>
      </c>
      <c r="W121" s="1">
        <f t="shared" si="8"/>
        <v>13</v>
      </c>
      <c r="X121" s="1">
        <f t="shared" si="9"/>
        <v>19</v>
      </c>
      <c r="Y121" s="1">
        <f t="shared" si="10"/>
        <v>29</v>
      </c>
      <c r="Z121" s="1">
        <f t="shared" si="11"/>
        <v>31</v>
      </c>
      <c r="AA121" s="1">
        <f t="shared" si="12"/>
        <v>1</v>
      </c>
    </row>
    <row r="122" spans="12:27">
      <c r="L122" s="2"/>
      <c r="M122" s="1"/>
      <c r="N122" s="1" t="s">
        <v>22</v>
      </c>
      <c r="O122" s="1"/>
      <c r="P122" s="1">
        <v>174</v>
      </c>
      <c r="Q122" s="1">
        <v>253</v>
      </c>
      <c r="R122" s="1">
        <v>255</v>
      </c>
      <c r="S122" s="1">
        <v>315</v>
      </c>
      <c r="T122" s="1">
        <v>247</v>
      </c>
      <c r="U122" s="1">
        <v>187</v>
      </c>
      <c r="V122" s="1">
        <f t="shared" si="7"/>
        <v>14</v>
      </c>
      <c r="W122" s="1">
        <f t="shared" si="8"/>
        <v>20</v>
      </c>
      <c r="X122" s="1">
        <f t="shared" si="9"/>
        <v>20</v>
      </c>
      <c r="Y122" s="1">
        <f t="shared" si="10"/>
        <v>25</v>
      </c>
      <c r="Z122" s="1">
        <f t="shared" si="11"/>
        <v>20</v>
      </c>
      <c r="AA122" s="1">
        <f t="shared" si="12"/>
        <v>15</v>
      </c>
    </row>
    <row r="123" spans="12:27">
      <c r="L123" s="2"/>
      <c r="M123" s="1" t="s">
        <v>59</v>
      </c>
      <c r="N123" s="1" t="s">
        <v>9</v>
      </c>
      <c r="O123" s="1" t="s">
        <v>20</v>
      </c>
      <c r="P123" s="1">
        <v>115</v>
      </c>
      <c r="Q123" s="1">
        <v>207</v>
      </c>
      <c r="R123" s="1">
        <v>202</v>
      </c>
      <c r="S123" s="1">
        <v>189</v>
      </c>
      <c r="T123" s="1">
        <v>73</v>
      </c>
      <c r="U123" s="1">
        <v>208</v>
      </c>
      <c r="V123" s="1">
        <f t="shared" si="7"/>
        <v>15</v>
      </c>
      <c r="W123" s="1">
        <f t="shared" si="8"/>
        <v>26</v>
      </c>
      <c r="X123" s="1">
        <f t="shared" si="9"/>
        <v>26</v>
      </c>
      <c r="Y123" s="1">
        <f t="shared" si="10"/>
        <v>24</v>
      </c>
      <c r="Z123" s="1">
        <f t="shared" si="11"/>
        <v>9</v>
      </c>
      <c r="AA123" s="1">
        <f t="shared" si="12"/>
        <v>26</v>
      </c>
    </row>
    <row r="124" spans="12:27">
      <c r="L124" s="2"/>
      <c r="M124" s="1"/>
      <c r="N124" s="1"/>
      <c r="O124" s="1" t="s">
        <v>21</v>
      </c>
      <c r="P124" s="1">
        <v>27</v>
      </c>
      <c r="Q124" s="1">
        <v>48</v>
      </c>
      <c r="R124" s="1">
        <v>98</v>
      </c>
      <c r="S124" s="1">
        <v>131</v>
      </c>
      <c r="T124" s="1">
        <v>126</v>
      </c>
      <c r="U124" s="1">
        <v>7</v>
      </c>
      <c r="V124" s="1">
        <f t="shared" si="7"/>
        <v>6</v>
      </c>
      <c r="W124" s="1">
        <f t="shared" si="8"/>
        <v>11</v>
      </c>
      <c r="X124" s="1">
        <f t="shared" si="9"/>
        <v>23</v>
      </c>
      <c r="Y124" s="1">
        <f t="shared" si="10"/>
        <v>30</v>
      </c>
      <c r="Z124" s="1">
        <f t="shared" si="11"/>
        <v>29</v>
      </c>
      <c r="AA124" s="1">
        <f t="shared" si="12"/>
        <v>2</v>
      </c>
    </row>
    <row r="125" spans="12:27">
      <c r="L125" s="2"/>
      <c r="M125" s="1"/>
      <c r="N125" s="1" t="s">
        <v>22</v>
      </c>
      <c r="O125" s="1"/>
      <c r="P125" s="1">
        <v>142</v>
      </c>
      <c r="Q125" s="1">
        <v>255</v>
      </c>
      <c r="R125" s="1">
        <v>300</v>
      </c>
      <c r="S125" s="1">
        <v>320</v>
      </c>
      <c r="T125" s="1">
        <v>199</v>
      </c>
      <c r="U125" s="1">
        <v>215</v>
      </c>
      <c r="V125" s="1">
        <f t="shared" si="7"/>
        <v>12</v>
      </c>
      <c r="W125" s="1">
        <f t="shared" si="8"/>
        <v>21</v>
      </c>
      <c r="X125" s="1">
        <f t="shared" si="9"/>
        <v>25</v>
      </c>
      <c r="Y125" s="1">
        <f t="shared" si="10"/>
        <v>26</v>
      </c>
      <c r="Z125" s="1">
        <f t="shared" si="11"/>
        <v>16</v>
      </c>
      <c r="AA125" s="1">
        <f t="shared" si="12"/>
        <v>18</v>
      </c>
    </row>
    <row r="126" spans="12:27">
      <c r="L126" s="2"/>
      <c r="M126" s="1" t="s">
        <v>60</v>
      </c>
      <c r="N126" s="1" t="s">
        <v>9</v>
      </c>
      <c r="O126" s="1" t="s">
        <v>20</v>
      </c>
      <c r="P126" s="1">
        <v>144</v>
      </c>
      <c r="Q126" s="1">
        <v>149</v>
      </c>
      <c r="R126" s="1">
        <v>183</v>
      </c>
      <c r="S126" s="1">
        <v>177</v>
      </c>
      <c r="T126" s="1">
        <v>113</v>
      </c>
      <c r="U126" s="1">
        <v>228</v>
      </c>
      <c r="V126" s="1">
        <f t="shared" si="7"/>
        <v>19</v>
      </c>
      <c r="W126" s="1">
        <f t="shared" si="8"/>
        <v>19</v>
      </c>
      <c r="X126" s="1">
        <f t="shared" si="9"/>
        <v>24</v>
      </c>
      <c r="Y126" s="1">
        <f t="shared" si="10"/>
        <v>23</v>
      </c>
      <c r="Z126" s="1">
        <f t="shared" si="11"/>
        <v>15</v>
      </c>
      <c r="AA126" s="1">
        <f t="shared" si="12"/>
        <v>30</v>
      </c>
    </row>
    <row r="127" spans="12:27">
      <c r="L127" s="2"/>
      <c r="M127" s="1"/>
      <c r="N127" s="1"/>
      <c r="O127" s="1" t="s">
        <v>21</v>
      </c>
      <c r="P127" s="1">
        <v>40</v>
      </c>
      <c r="Q127" s="1">
        <v>41</v>
      </c>
      <c r="R127" s="1">
        <v>61</v>
      </c>
      <c r="S127" s="1">
        <v>126</v>
      </c>
      <c r="T127" s="1">
        <v>162</v>
      </c>
      <c r="U127" s="1">
        <v>7</v>
      </c>
      <c r="V127" s="1">
        <f t="shared" si="7"/>
        <v>9</v>
      </c>
      <c r="W127" s="1">
        <f t="shared" si="8"/>
        <v>10</v>
      </c>
      <c r="X127" s="1">
        <f t="shared" si="9"/>
        <v>14</v>
      </c>
      <c r="Y127" s="1">
        <f t="shared" si="10"/>
        <v>29</v>
      </c>
      <c r="Z127" s="1">
        <f t="shared" si="11"/>
        <v>38</v>
      </c>
      <c r="AA127" s="1">
        <f t="shared" si="12"/>
        <v>2</v>
      </c>
    </row>
    <row r="128" spans="12:27">
      <c r="L128" s="2"/>
      <c r="M128" s="1"/>
      <c r="N128" s="1" t="s">
        <v>22</v>
      </c>
      <c r="O128" s="1"/>
      <c r="P128" s="1">
        <v>184</v>
      </c>
      <c r="Q128" s="1">
        <v>190</v>
      </c>
      <c r="R128" s="1">
        <v>244</v>
      </c>
      <c r="S128" s="1">
        <v>303</v>
      </c>
      <c r="T128" s="1">
        <v>275</v>
      </c>
      <c r="U128" s="1">
        <v>235</v>
      </c>
      <c r="V128" s="1">
        <f t="shared" si="7"/>
        <v>15</v>
      </c>
      <c r="W128" s="1">
        <f t="shared" si="8"/>
        <v>16</v>
      </c>
      <c r="X128" s="1">
        <f t="shared" si="9"/>
        <v>20</v>
      </c>
      <c r="Y128" s="1">
        <f t="shared" si="10"/>
        <v>25</v>
      </c>
      <c r="Z128" s="1">
        <f t="shared" si="11"/>
        <v>23</v>
      </c>
      <c r="AA128" s="1">
        <f t="shared" si="12"/>
        <v>20</v>
      </c>
    </row>
    <row r="129" spans="12:27">
      <c r="L129" s="2" t="s">
        <v>61</v>
      </c>
      <c r="M129" s="1" t="s">
        <v>62</v>
      </c>
      <c r="N129" s="1" t="s">
        <v>9</v>
      </c>
      <c r="O129" s="1" t="s">
        <v>20</v>
      </c>
      <c r="P129" s="1">
        <v>13</v>
      </c>
      <c r="Q129" s="1">
        <v>36</v>
      </c>
      <c r="R129" s="1">
        <v>55</v>
      </c>
      <c r="S129" s="1">
        <v>333</v>
      </c>
      <c r="T129" s="1">
        <v>406</v>
      </c>
      <c r="U129" s="1">
        <v>151</v>
      </c>
      <c r="V129" s="1">
        <f t="shared" si="7"/>
        <v>2</v>
      </c>
      <c r="W129" s="1">
        <f t="shared" si="8"/>
        <v>4</v>
      </c>
      <c r="X129" s="1">
        <f t="shared" si="9"/>
        <v>7</v>
      </c>
      <c r="Y129" s="1">
        <f t="shared" si="10"/>
        <v>40</v>
      </c>
      <c r="Z129" s="1">
        <f t="shared" si="11"/>
        <v>48</v>
      </c>
      <c r="AA129" s="1">
        <f t="shared" si="12"/>
        <v>18</v>
      </c>
    </row>
    <row r="130" spans="12:27">
      <c r="L130" s="2"/>
      <c r="M130" s="1"/>
      <c r="N130" s="1"/>
      <c r="O130" s="1" t="s">
        <v>21</v>
      </c>
      <c r="P130" s="1">
        <v>6</v>
      </c>
      <c r="Q130" s="1">
        <v>4</v>
      </c>
      <c r="R130" s="1">
        <v>10</v>
      </c>
      <c r="S130" s="1">
        <v>143</v>
      </c>
      <c r="T130" s="1">
        <v>267</v>
      </c>
      <c r="U130" s="1">
        <v>7</v>
      </c>
      <c r="V130" s="1">
        <f t="shared" si="7"/>
        <v>1</v>
      </c>
      <c r="W130" s="1">
        <f t="shared" si="8"/>
        <v>1</v>
      </c>
      <c r="X130" s="1">
        <f t="shared" si="9"/>
        <v>2</v>
      </c>
      <c r="Y130" s="1">
        <f t="shared" si="10"/>
        <v>33</v>
      </c>
      <c r="Z130" s="1">
        <f t="shared" si="11"/>
        <v>62</v>
      </c>
      <c r="AA130" s="1">
        <f t="shared" si="12"/>
        <v>2</v>
      </c>
    </row>
    <row r="131" spans="12:27">
      <c r="L131" s="2"/>
      <c r="M131" s="1"/>
      <c r="N131" s="1" t="s">
        <v>22</v>
      </c>
      <c r="O131" s="1"/>
      <c r="P131" s="1">
        <v>19</v>
      </c>
      <c r="Q131" s="1">
        <v>40</v>
      </c>
      <c r="R131" s="1">
        <v>65</v>
      </c>
      <c r="S131" s="1">
        <v>476</v>
      </c>
      <c r="T131" s="1">
        <v>673</v>
      </c>
      <c r="U131" s="1">
        <v>158</v>
      </c>
      <c r="V131" s="1">
        <f t="shared" si="7"/>
        <v>1</v>
      </c>
      <c r="W131" s="1">
        <f t="shared" si="8"/>
        <v>3</v>
      </c>
      <c r="X131" s="1">
        <f t="shared" si="9"/>
        <v>5</v>
      </c>
      <c r="Y131" s="1">
        <f t="shared" si="10"/>
        <v>37</v>
      </c>
      <c r="Z131" s="1">
        <f t="shared" si="11"/>
        <v>53</v>
      </c>
      <c r="AA131" s="1">
        <f t="shared" si="12"/>
        <v>12</v>
      </c>
    </row>
    <row r="132" spans="12:27">
      <c r="L132" s="2"/>
      <c r="M132" s="1" t="s">
        <v>63</v>
      </c>
      <c r="N132" s="1" t="s">
        <v>9</v>
      </c>
      <c r="O132" s="1" t="s">
        <v>20</v>
      </c>
      <c r="P132" s="1">
        <v>15</v>
      </c>
      <c r="Q132" s="1">
        <v>31</v>
      </c>
      <c r="R132" s="1">
        <v>73</v>
      </c>
      <c r="S132" s="1">
        <v>279</v>
      </c>
      <c r="T132" s="1">
        <v>399</v>
      </c>
      <c r="U132" s="1">
        <v>197</v>
      </c>
      <c r="V132" s="1">
        <f t="shared" si="7"/>
        <v>2</v>
      </c>
      <c r="W132" s="1">
        <f t="shared" si="8"/>
        <v>4</v>
      </c>
      <c r="X132" s="1">
        <f t="shared" si="9"/>
        <v>9</v>
      </c>
      <c r="Y132" s="1">
        <f t="shared" si="10"/>
        <v>35</v>
      </c>
      <c r="Z132" s="1">
        <f t="shared" si="11"/>
        <v>50</v>
      </c>
      <c r="AA132" s="1">
        <f t="shared" si="12"/>
        <v>25</v>
      </c>
    </row>
    <row r="133" spans="12:27">
      <c r="L133" s="2"/>
      <c r="M133" s="1"/>
      <c r="N133" s="1"/>
      <c r="O133" s="1" t="s">
        <v>21</v>
      </c>
      <c r="P133" s="1">
        <v>25</v>
      </c>
      <c r="Q133" s="1">
        <v>35</v>
      </c>
      <c r="R133" s="1">
        <v>74</v>
      </c>
      <c r="S133" s="1">
        <v>116</v>
      </c>
      <c r="T133" s="1">
        <v>179</v>
      </c>
      <c r="U133" s="1">
        <v>8</v>
      </c>
      <c r="V133" s="1">
        <f t="shared" si="7"/>
        <v>6</v>
      </c>
      <c r="W133" s="1">
        <f t="shared" si="8"/>
        <v>8</v>
      </c>
      <c r="X133" s="1">
        <f t="shared" si="9"/>
        <v>17</v>
      </c>
      <c r="Y133" s="1">
        <f t="shared" si="10"/>
        <v>27</v>
      </c>
      <c r="Z133" s="1">
        <f t="shared" si="11"/>
        <v>42</v>
      </c>
      <c r="AA133" s="1">
        <f t="shared" si="12"/>
        <v>2</v>
      </c>
    </row>
    <row r="134" spans="12:27">
      <c r="L134" s="2"/>
      <c r="M134" s="1"/>
      <c r="N134" s="1" t="s">
        <v>22</v>
      </c>
      <c r="O134" s="1"/>
      <c r="P134" s="1">
        <v>40</v>
      </c>
      <c r="Q134" s="1">
        <v>66</v>
      </c>
      <c r="R134" s="1">
        <v>147</v>
      </c>
      <c r="S134" s="1">
        <v>395</v>
      </c>
      <c r="T134" s="1">
        <v>578</v>
      </c>
      <c r="U134" s="1">
        <v>205</v>
      </c>
      <c r="V134" s="1">
        <f t="shared" si="7"/>
        <v>3</v>
      </c>
      <c r="W134" s="1">
        <f t="shared" si="8"/>
        <v>5</v>
      </c>
      <c r="X134" s="1">
        <f t="shared" si="9"/>
        <v>12</v>
      </c>
      <c r="Y134" s="1">
        <f t="shared" si="10"/>
        <v>32</v>
      </c>
      <c r="Z134" s="1">
        <f t="shared" si="11"/>
        <v>47</v>
      </c>
      <c r="AA134" s="1">
        <f t="shared" si="12"/>
        <v>17</v>
      </c>
    </row>
    <row r="135" spans="12:27">
      <c r="L135" s="2"/>
      <c r="M135" s="1" t="s">
        <v>64</v>
      </c>
      <c r="N135" s="1" t="s">
        <v>9</v>
      </c>
      <c r="O135" s="1" t="s">
        <v>20</v>
      </c>
      <c r="P135" s="1">
        <v>4</v>
      </c>
      <c r="Q135" s="1">
        <v>6</v>
      </c>
      <c r="R135" s="1">
        <v>46</v>
      </c>
      <c r="S135" s="1">
        <v>255</v>
      </c>
      <c r="T135" s="1">
        <v>475</v>
      </c>
      <c r="U135" s="1">
        <v>208</v>
      </c>
      <c r="V135" s="1">
        <f t="shared" si="7"/>
        <v>1</v>
      </c>
      <c r="W135" s="1">
        <f t="shared" si="8"/>
        <v>1</v>
      </c>
      <c r="X135" s="1">
        <f t="shared" si="9"/>
        <v>6</v>
      </c>
      <c r="Y135" s="1">
        <f t="shared" si="10"/>
        <v>32</v>
      </c>
      <c r="Z135" s="1">
        <f t="shared" si="11"/>
        <v>60</v>
      </c>
      <c r="AA135" s="1">
        <f t="shared" si="12"/>
        <v>26</v>
      </c>
    </row>
    <row r="136" spans="12:27">
      <c r="L136" s="2"/>
      <c r="M136" s="1"/>
      <c r="N136" s="1"/>
      <c r="O136" s="1" t="s">
        <v>21</v>
      </c>
      <c r="P136" s="1">
        <v>4</v>
      </c>
      <c r="Q136" s="1">
        <v>4</v>
      </c>
      <c r="R136" s="1">
        <v>47</v>
      </c>
      <c r="S136" s="1">
        <v>115</v>
      </c>
      <c r="T136" s="1">
        <v>257</v>
      </c>
      <c r="U136" s="1">
        <v>10</v>
      </c>
      <c r="V136" s="1">
        <f t="shared" si="7"/>
        <v>1</v>
      </c>
      <c r="W136" s="1">
        <f t="shared" si="8"/>
        <v>1</v>
      </c>
      <c r="X136" s="1">
        <f t="shared" si="9"/>
        <v>11</v>
      </c>
      <c r="Y136" s="1">
        <f t="shared" si="10"/>
        <v>27</v>
      </c>
      <c r="Z136" s="1">
        <f t="shared" si="11"/>
        <v>60</v>
      </c>
      <c r="AA136" s="1">
        <f t="shared" si="12"/>
        <v>2</v>
      </c>
    </row>
    <row r="137" spans="12:27">
      <c r="L137" s="2"/>
      <c r="M137" s="1"/>
      <c r="N137" s="1" t="s">
        <v>22</v>
      </c>
      <c r="O137" s="1"/>
      <c r="P137" s="1">
        <v>8</v>
      </c>
      <c r="Q137" s="1">
        <v>10</v>
      </c>
      <c r="R137" s="1">
        <v>93</v>
      </c>
      <c r="S137" s="1">
        <v>370</v>
      </c>
      <c r="T137" s="1">
        <v>732</v>
      </c>
      <c r="U137" s="1">
        <v>218</v>
      </c>
      <c r="V137" s="1">
        <f t="shared" si="7"/>
        <v>1</v>
      </c>
      <c r="W137" s="1">
        <f t="shared" si="8"/>
        <v>1</v>
      </c>
      <c r="X137" s="1">
        <f t="shared" si="9"/>
        <v>8</v>
      </c>
      <c r="Y137" s="1">
        <f t="shared" si="10"/>
        <v>31</v>
      </c>
      <c r="Z137" s="1">
        <f t="shared" si="11"/>
        <v>60</v>
      </c>
      <c r="AA137" s="1">
        <f t="shared" si="12"/>
        <v>18</v>
      </c>
    </row>
    <row r="138" spans="12:27">
      <c r="L138" s="2"/>
      <c r="M138" s="1" t="s">
        <v>65</v>
      </c>
      <c r="N138" s="1" t="s">
        <v>9</v>
      </c>
      <c r="O138" s="1" t="s">
        <v>20</v>
      </c>
      <c r="P138" s="1">
        <v>69</v>
      </c>
      <c r="Q138" s="1">
        <v>59</v>
      </c>
      <c r="R138" s="1">
        <v>105</v>
      </c>
      <c r="S138" s="1">
        <v>186</v>
      </c>
      <c r="T138" s="1">
        <v>276</v>
      </c>
      <c r="U138" s="1">
        <v>299</v>
      </c>
      <c r="V138" s="1">
        <f t="shared" si="7"/>
        <v>10</v>
      </c>
      <c r="W138" s="1">
        <f t="shared" si="8"/>
        <v>8</v>
      </c>
      <c r="X138" s="1">
        <f t="shared" si="9"/>
        <v>15</v>
      </c>
      <c r="Y138" s="1">
        <f t="shared" si="10"/>
        <v>27</v>
      </c>
      <c r="Z138" s="1">
        <f t="shared" si="11"/>
        <v>40</v>
      </c>
      <c r="AA138" s="1">
        <f t="shared" si="12"/>
        <v>43</v>
      </c>
    </row>
    <row r="139" spans="12:27">
      <c r="L139" s="2"/>
      <c r="M139" s="1"/>
      <c r="N139" s="1"/>
      <c r="O139" s="1" t="s">
        <v>21</v>
      </c>
      <c r="P139" s="1">
        <v>28</v>
      </c>
      <c r="Q139" s="1">
        <v>19</v>
      </c>
      <c r="R139" s="1">
        <v>75</v>
      </c>
      <c r="S139" s="1">
        <v>108</v>
      </c>
      <c r="T139" s="1">
        <v>186</v>
      </c>
      <c r="U139" s="1">
        <v>21</v>
      </c>
      <c r="V139" s="1">
        <f t="shared" si="7"/>
        <v>7</v>
      </c>
      <c r="W139" s="1">
        <f t="shared" si="8"/>
        <v>5</v>
      </c>
      <c r="X139" s="1">
        <f t="shared" si="9"/>
        <v>18</v>
      </c>
      <c r="Y139" s="1">
        <f t="shared" si="10"/>
        <v>26</v>
      </c>
      <c r="Z139" s="1">
        <f t="shared" si="11"/>
        <v>45</v>
      </c>
      <c r="AA139" s="1">
        <f t="shared" si="12"/>
        <v>5</v>
      </c>
    </row>
    <row r="140" spans="12:27">
      <c r="L140" s="2"/>
      <c r="M140" s="1"/>
      <c r="N140" s="1" t="s">
        <v>22</v>
      </c>
      <c r="O140" s="1"/>
      <c r="P140" s="1">
        <v>97</v>
      </c>
      <c r="Q140" s="1">
        <v>78</v>
      </c>
      <c r="R140" s="1">
        <v>180</v>
      </c>
      <c r="S140" s="1">
        <v>294</v>
      </c>
      <c r="T140" s="1">
        <v>462</v>
      </c>
      <c r="U140" s="1">
        <v>320</v>
      </c>
      <c r="V140" s="1">
        <f t="shared" si="7"/>
        <v>9</v>
      </c>
      <c r="W140" s="1">
        <f t="shared" si="8"/>
        <v>7</v>
      </c>
      <c r="X140" s="1">
        <f t="shared" si="9"/>
        <v>16</v>
      </c>
      <c r="Y140" s="1">
        <f t="shared" si="10"/>
        <v>26</v>
      </c>
      <c r="Z140" s="1">
        <f t="shared" si="11"/>
        <v>42</v>
      </c>
      <c r="AA140" s="1">
        <f t="shared" si="12"/>
        <v>29</v>
      </c>
    </row>
    <row r="141" spans="12:27">
      <c r="L141" s="2" t="s">
        <v>66</v>
      </c>
      <c r="M141" s="1" t="s">
        <v>67</v>
      </c>
      <c r="N141" s="1" t="s">
        <v>9</v>
      </c>
      <c r="O141" s="1" t="s">
        <v>20</v>
      </c>
      <c r="P141" s="1">
        <v>6</v>
      </c>
      <c r="Q141" s="1">
        <v>21</v>
      </c>
      <c r="R141" s="1">
        <v>37</v>
      </c>
      <c r="S141" s="1">
        <v>306</v>
      </c>
      <c r="T141" s="1">
        <v>467</v>
      </c>
      <c r="U141" s="1">
        <v>157</v>
      </c>
      <c r="V141" s="1">
        <f t="shared" si="7"/>
        <v>1</v>
      </c>
      <c r="W141" s="1">
        <f t="shared" si="8"/>
        <v>3</v>
      </c>
      <c r="X141" s="1">
        <f t="shared" si="9"/>
        <v>4</v>
      </c>
      <c r="Y141" s="1">
        <f t="shared" si="10"/>
        <v>37</v>
      </c>
      <c r="Z141" s="1">
        <f t="shared" si="11"/>
        <v>56</v>
      </c>
      <c r="AA141" s="1">
        <f t="shared" si="12"/>
        <v>19</v>
      </c>
    </row>
    <row r="142" spans="12:27">
      <c r="L142" s="2"/>
      <c r="M142" s="1"/>
      <c r="N142" s="1"/>
      <c r="O142" s="1" t="s">
        <v>21</v>
      </c>
      <c r="P142" s="1">
        <v>1</v>
      </c>
      <c r="Q142" s="1">
        <v>5</v>
      </c>
      <c r="R142" s="1">
        <v>9</v>
      </c>
      <c r="S142" s="1">
        <v>127</v>
      </c>
      <c r="T142" s="1">
        <v>281</v>
      </c>
      <c r="U142" s="1">
        <v>14</v>
      </c>
      <c r="V142" s="1">
        <f t="shared" si="7"/>
        <v>0</v>
      </c>
      <c r="W142" s="1">
        <f t="shared" si="8"/>
        <v>1</v>
      </c>
      <c r="X142" s="1">
        <f t="shared" si="9"/>
        <v>2</v>
      </c>
      <c r="Y142" s="1">
        <f t="shared" si="10"/>
        <v>30</v>
      </c>
      <c r="Z142" s="1">
        <f t="shared" si="11"/>
        <v>66</v>
      </c>
      <c r="AA142" s="1">
        <f t="shared" si="12"/>
        <v>3</v>
      </c>
    </row>
    <row r="143" spans="12:27">
      <c r="L143" s="2"/>
      <c r="M143" s="1"/>
      <c r="N143" s="1" t="s">
        <v>22</v>
      </c>
      <c r="O143" s="1"/>
      <c r="P143" s="1">
        <v>7</v>
      </c>
      <c r="Q143" s="1">
        <v>26</v>
      </c>
      <c r="R143" s="1">
        <v>46</v>
      </c>
      <c r="S143" s="1">
        <v>433</v>
      </c>
      <c r="T143" s="1">
        <v>748</v>
      </c>
      <c r="U143" s="1">
        <v>171</v>
      </c>
      <c r="V143" s="1">
        <f t="shared" si="7"/>
        <v>1</v>
      </c>
      <c r="W143" s="1">
        <f t="shared" si="8"/>
        <v>2</v>
      </c>
      <c r="X143" s="1">
        <f t="shared" si="9"/>
        <v>4</v>
      </c>
      <c r="Y143" s="1">
        <f t="shared" si="10"/>
        <v>34</v>
      </c>
      <c r="Z143" s="1">
        <f t="shared" si="11"/>
        <v>59</v>
      </c>
      <c r="AA143" s="1">
        <f t="shared" si="12"/>
        <v>14</v>
      </c>
    </row>
    <row r="144" spans="12:27">
      <c r="L144" s="2"/>
      <c r="M144" s="1" t="s">
        <v>68</v>
      </c>
      <c r="N144" s="1" t="s">
        <v>9</v>
      </c>
      <c r="O144" s="1" t="s">
        <v>20</v>
      </c>
      <c r="P144" s="1">
        <v>17</v>
      </c>
      <c r="Q144" s="1">
        <v>16</v>
      </c>
      <c r="R144" s="1">
        <v>68</v>
      </c>
      <c r="S144" s="1">
        <v>231</v>
      </c>
      <c r="T144" s="1">
        <v>456</v>
      </c>
      <c r="U144" s="1">
        <v>206</v>
      </c>
      <c r="V144" s="1">
        <f t="shared" si="7"/>
        <v>2</v>
      </c>
      <c r="W144" s="1">
        <f t="shared" si="8"/>
        <v>2</v>
      </c>
      <c r="X144" s="1">
        <f t="shared" si="9"/>
        <v>9</v>
      </c>
      <c r="Y144" s="1">
        <f t="shared" si="10"/>
        <v>29</v>
      </c>
      <c r="Z144" s="1">
        <f t="shared" si="11"/>
        <v>58</v>
      </c>
      <c r="AA144" s="1">
        <f t="shared" si="12"/>
        <v>26</v>
      </c>
    </row>
    <row r="145" spans="12:27">
      <c r="L145" s="2"/>
      <c r="M145" s="1"/>
      <c r="N145" s="1"/>
      <c r="O145" s="1" t="s">
        <v>21</v>
      </c>
      <c r="P145" s="1">
        <v>21</v>
      </c>
      <c r="Q145" s="1">
        <v>29</v>
      </c>
      <c r="R145" s="1">
        <v>65</v>
      </c>
      <c r="S145" s="1">
        <v>102</v>
      </c>
      <c r="T145" s="1">
        <v>204</v>
      </c>
      <c r="U145" s="1">
        <v>16</v>
      </c>
      <c r="V145" s="1">
        <f t="shared" si="7"/>
        <v>5</v>
      </c>
      <c r="W145" s="1">
        <f t="shared" si="8"/>
        <v>7</v>
      </c>
      <c r="X145" s="1">
        <f t="shared" si="9"/>
        <v>15</v>
      </c>
      <c r="Y145" s="1">
        <f t="shared" si="10"/>
        <v>24</v>
      </c>
      <c r="Z145" s="1">
        <f t="shared" si="11"/>
        <v>48</v>
      </c>
      <c r="AA145" s="1">
        <f t="shared" si="12"/>
        <v>4</v>
      </c>
    </row>
    <row r="146" spans="12:27">
      <c r="L146" s="2"/>
      <c r="M146" s="1"/>
      <c r="N146" s="1" t="s">
        <v>22</v>
      </c>
      <c r="O146" s="1"/>
      <c r="P146" s="1">
        <v>38</v>
      </c>
      <c r="Q146" s="1">
        <v>45</v>
      </c>
      <c r="R146" s="1">
        <v>133</v>
      </c>
      <c r="S146" s="1">
        <v>333</v>
      </c>
      <c r="T146" s="1">
        <v>660</v>
      </c>
      <c r="U146" s="1">
        <v>222</v>
      </c>
      <c r="V146" s="1">
        <f t="shared" si="7"/>
        <v>3</v>
      </c>
      <c r="W146" s="1">
        <f t="shared" si="8"/>
        <v>4</v>
      </c>
      <c r="X146" s="1">
        <f t="shared" si="9"/>
        <v>11</v>
      </c>
      <c r="Y146" s="1">
        <f t="shared" si="10"/>
        <v>28</v>
      </c>
      <c r="Z146" s="1">
        <f t="shared" si="11"/>
        <v>55</v>
      </c>
      <c r="AA146" s="1">
        <f t="shared" si="12"/>
        <v>18</v>
      </c>
    </row>
    <row r="147" spans="12:27">
      <c r="L147" s="2"/>
      <c r="M147" s="1" t="s">
        <v>69</v>
      </c>
      <c r="N147" s="1" t="s">
        <v>9</v>
      </c>
      <c r="O147" s="1" t="s">
        <v>20</v>
      </c>
      <c r="P147" s="1">
        <v>4</v>
      </c>
      <c r="Q147" s="1">
        <v>4</v>
      </c>
      <c r="R147" s="1">
        <v>50</v>
      </c>
      <c r="S147" s="1">
        <v>215</v>
      </c>
      <c r="T147" s="1">
        <v>504</v>
      </c>
      <c r="U147" s="1">
        <v>217</v>
      </c>
      <c r="V147" s="1">
        <f t="shared" si="7"/>
        <v>1</v>
      </c>
      <c r="W147" s="1">
        <f t="shared" si="8"/>
        <v>1</v>
      </c>
      <c r="X147" s="1">
        <f t="shared" si="9"/>
        <v>6</v>
      </c>
      <c r="Y147" s="1">
        <f t="shared" si="10"/>
        <v>28</v>
      </c>
      <c r="Z147" s="1">
        <f t="shared" si="11"/>
        <v>65</v>
      </c>
      <c r="AA147" s="1">
        <f t="shared" si="12"/>
        <v>28</v>
      </c>
    </row>
    <row r="148" spans="12:27">
      <c r="L148" s="2"/>
      <c r="M148" s="1"/>
      <c r="N148" s="1"/>
      <c r="O148" s="1" t="s">
        <v>21</v>
      </c>
      <c r="P148" s="1">
        <v>2</v>
      </c>
      <c r="Q148" s="1">
        <v>3</v>
      </c>
      <c r="R148" s="1">
        <v>46</v>
      </c>
      <c r="S148" s="1">
        <v>101</v>
      </c>
      <c r="T148" s="1">
        <v>267</v>
      </c>
      <c r="U148" s="1">
        <v>18</v>
      </c>
      <c r="V148" s="1">
        <f t="shared" si="7"/>
        <v>0</v>
      </c>
      <c r="W148" s="1">
        <f t="shared" si="8"/>
        <v>1</v>
      </c>
      <c r="X148" s="1">
        <f t="shared" si="9"/>
        <v>11</v>
      </c>
      <c r="Y148" s="1">
        <f t="shared" si="10"/>
        <v>24</v>
      </c>
      <c r="Z148" s="1">
        <f t="shared" si="11"/>
        <v>64</v>
      </c>
      <c r="AA148" s="1">
        <f t="shared" si="12"/>
        <v>4</v>
      </c>
    </row>
    <row r="149" spans="12:27">
      <c r="L149" s="2"/>
      <c r="M149" s="1"/>
      <c r="N149" s="1" t="s">
        <v>22</v>
      </c>
      <c r="O149" s="1"/>
      <c r="P149" s="1">
        <v>6</v>
      </c>
      <c r="Q149" s="1">
        <v>7</v>
      </c>
      <c r="R149" s="1">
        <v>96</v>
      </c>
      <c r="S149" s="1">
        <v>316</v>
      </c>
      <c r="T149" s="1">
        <v>771</v>
      </c>
      <c r="U149" s="1">
        <v>235</v>
      </c>
      <c r="V149" s="1">
        <f t="shared" si="7"/>
        <v>1</v>
      </c>
      <c r="W149" s="1">
        <f t="shared" si="8"/>
        <v>1</v>
      </c>
      <c r="X149" s="1">
        <f t="shared" si="9"/>
        <v>8</v>
      </c>
      <c r="Y149" s="1">
        <f t="shared" si="10"/>
        <v>26</v>
      </c>
      <c r="Z149" s="1">
        <f t="shared" si="11"/>
        <v>64</v>
      </c>
      <c r="AA149" s="1">
        <f t="shared" si="12"/>
        <v>20</v>
      </c>
    </row>
    <row r="150" spans="12:27">
      <c r="L150" s="2"/>
      <c r="M150" s="1" t="s">
        <v>70</v>
      </c>
      <c r="N150" s="1" t="s">
        <v>9</v>
      </c>
      <c r="O150" s="1" t="s">
        <v>20</v>
      </c>
      <c r="P150" s="1">
        <v>72</v>
      </c>
      <c r="Q150" s="1">
        <v>54</v>
      </c>
      <c r="R150" s="1">
        <v>104</v>
      </c>
      <c r="S150" s="1">
        <v>165</v>
      </c>
      <c r="T150" s="1">
        <v>280</v>
      </c>
      <c r="U150" s="1">
        <v>319</v>
      </c>
      <c r="V150" s="1">
        <f t="shared" si="7"/>
        <v>11</v>
      </c>
      <c r="W150" s="1">
        <f t="shared" si="8"/>
        <v>8</v>
      </c>
      <c r="X150" s="1">
        <f t="shared" si="9"/>
        <v>15</v>
      </c>
      <c r="Y150" s="1">
        <f t="shared" si="10"/>
        <v>24</v>
      </c>
      <c r="Z150" s="1">
        <f t="shared" si="11"/>
        <v>41</v>
      </c>
      <c r="AA150" s="1">
        <f t="shared" si="12"/>
        <v>47</v>
      </c>
    </row>
    <row r="151" spans="12:27">
      <c r="L151" s="2"/>
      <c r="M151" s="1"/>
      <c r="N151" s="1"/>
      <c r="O151" s="1" t="s">
        <v>21</v>
      </c>
      <c r="P151" s="1">
        <v>21</v>
      </c>
      <c r="Q151" s="1">
        <v>17</v>
      </c>
      <c r="R151" s="1">
        <v>69</v>
      </c>
      <c r="S151" s="1">
        <v>107</v>
      </c>
      <c r="T151" s="1">
        <v>193</v>
      </c>
      <c r="U151" s="1">
        <v>30</v>
      </c>
      <c r="V151" s="1">
        <f t="shared" si="7"/>
        <v>5</v>
      </c>
      <c r="W151" s="1">
        <f t="shared" si="8"/>
        <v>4</v>
      </c>
      <c r="X151" s="1">
        <f t="shared" si="9"/>
        <v>17</v>
      </c>
      <c r="Y151" s="1">
        <f t="shared" si="10"/>
        <v>26</v>
      </c>
      <c r="Z151" s="1">
        <f t="shared" si="11"/>
        <v>47</v>
      </c>
      <c r="AA151" s="1">
        <f t="shared" si="12"/>
        <v>7</v>
      </c>
    </row>
    <row r="152" spans="12:27">
      <c r="L152" s="2"/>
      <c r="M152" s="1"/>
      <c r="N152" s="1" t="s">
        <v>22</v>
      </c>
      <c r="O152" s="1"/>
      <c r="P152" s="1">
        <v>93</v>
      </c>
      <c r="Q152" s="1">
        <v>71</v>
      </c>
      <c r="R152" s="1">
        <v>173</v>
      </c>
      <c r="S152" s="1">
        <v>272</v>
      </c>
      <c r="T152" s="1">
        <v>473</v>
      </c>
      <c r="U152" s="1">
        <v>349</v>
      </c>
      <c r="V152" s="1">
        <f t="shared" si="7"/>
        <v>9</v>
      </c>
      <c r="W152" s="1">
        <f t="shared" si="8"/>
        <v>7</v>
      </c>
      <c r="X152" s="1">
        <f t="shared" si="9"/>
        <v>16</v>
      </c>
      <c r="Y152" s="1">
        <f t="shared" si="10"/>
        <v>25</v>
      </c>
      <c r="Z152" s="1">
        <f t="shared" si="11"/>
        <v>44</v>
      </c>
      <c r="AA152" s="1">
        <f t="shared" si="12"/>
        <v>32</v>
      </c>
    </row>
    <row r="153" spans="12:27">
      <c r="L153" s="2"/>
      <c r="M153" s="1" t="s">
        <v>71</v>
      </c>
      <c r="N153" s="1" t="s">
        <v>9</v>
      </c>
      <c r="O153" s="1" t="s">
        <v>20</v>
      </c>
      <c r="P153" s="1">
        <v>105</v>
      </c>
      <c r="Q153" s="1">
        <v>168</v>
      </c>
      <c r="R153" s="1">
        <v>152</v>
      </c>
      <c r="S153" s="1">
        <v>224</v>
      </c>
      <c r="T153" s="1">
        <v>189</v>
      </c>
      <c r="U153" s="1">
        <v>156</v>
      </c>
      <c r="V153" s="1">
        <f t="shared" si="7"/>
        <v>13</v>
      </c>
      <c r="W153" s="1">
        <f t="shared" si="8"/>
        <v>20</v>
      </c>
      <c r="X153" s="1">
        <f t="shared" si="9"/>
        <v>18</v>
      </c>
      <c r="Y153" s="1">
        <f t="shared" si="10"/>
        <v>27</v>
      </c>
      <c r="Z153" s="1">
        <f t="shared" si="11"/>
        <v>23</v>
      </c>
      <c r="AA153" s="1">
        <f t="shared" si="12"/>
        <v>19</v>
      </c>
    </row>
    <row r="154" spans="12:27">
      <c r="L154" s="2"/>
      <c r="M154" s="1"/>
      <c r="N154" s="1"/>
      <c r="O154" s="1" t="s">
        <v>21</v>
      </c>
      <c r="P154" s="1">
        <v>21</v>
      </c>
      <c r="Q154" s="1">
        <v>55</v>
      </c>
      <c r="R154" s="1">
        <v>39</v>
      </c>
      <c r="S154" s="1">
        <v>132</v>
      </c>
      <c r="T154" s="1">
        <v>175</v>
      </c>
      <c r="U154" s="1">
        <v>15</v>
      </c>
      <c r="V154" s="1">
        <f t="shared" si="7"/>
        <v>5</v>
      </c>
      <c r="W154" s="1">
        <f t="shared" si="8"/>
        <v>13</v>
      </c>
      <c r="X154" s="1">
        <f t="shared" si="9"/>
        <v>9</v>
      </c>
      <c r="Y154" s="1">
        <f t="shared" si="10"/>
        <v>31</v>
      </c>
      <c r="Z154" s="1">
        <f t="shared" si="11"/>
        <v>41</v>
      </c>
      <c r="AA154" s="1">
        <f t="shared" si="12"/>
        <v>4</v>
      </c>
    </row>
    <row r="155" spans="12:27">
      <c r="L155" s="2"/>
      <c r="M155" s="1"/>
      <c r="N155" s="1" t="s">
        <v>22</v>
      </c>
      <c r="O155" s="1"/>
      <c r="P155" s="1">
        <v>126</v>
      </c>
      <c r="Q155" s="1">
        <v>223</v>
      </c>
      <c r="R155" s="1">
        <v>191</v>
      </c>
      <c r="S155" s="1">
        <v>356</v>
      </c>
      <c r="T155" s="1">
        <v>364</v>
      </c>
      <c r="U155" s="1">
        <v>171</v>
      </c>
      <c r="V155" s="1">
        <f t="shared" si="7"/>
        <v>10</v>
      </c>
      <c r="W155" s="1">
        <f t="shared" si="8"/>
        <v>18</v>
      </c>
      <c r="X155" s="1">
        <f t="shared" si="9"/>
        <v>15</v>
      </c>
      <c r="Y155" s="1">
        <f t="shared" si="10"/>
        <v>28</v>
      </c>
      <c r="Z155" s="1">
        <f t="shared" si="11"/>
        <v>29</v>
      </c>
      <c r="AA155" s="1">
        <f t="shared" si="12"/>
        <v>14</v>
      </c>
    </row>
    <row r="156" spans="12:27">
      <c r="L156" s="2"/>
      <c r="M156" s="1" t="s">
        <v>72</v>
      </c>
      <c r="N156" s="1" t="s">
        <v>9</v>
      </c>
      <c r="O156" s="1" t="s">
        <v>20</v>
      </c>
      <c r="P156" s="1">
        <v>66</v>
      </c>
      <c r="Q156" s="1">
        <v>109</v>
      </c>
      <c r="R156" s="1">
        <v>247</v>
      </c>
      <c r="S156" s="1">
        <v>210</v>
      </c>
      <c r="T156" s="1">
        <v>129</v>
      </c>
      <c r="U156" s="1">
        <v>233</v>
      </c>
      <c r="V156" s="1">
        <f t="shared" ref="V156:V200" si="13">ROUND(P156/SUM($P156:$T156)*100,0)</f>
        <v>9</v>
      </c>
      <c r="W156" s="1">
        <f t="shared" ref="W156:W200" si="14">ROUND(Q156/SUM($P156:$T156)*100,0)</f>
        <v>14</v>
      </c>
      <c r="X156" s="1">
        <f t="shared" ref="X156:X200" si="15">ROUND(R156/SUM($P156:$T156)*100,0)</f>
        <v>32</v>
      </c>
      <c r="Y156" s="1">
        <f t="shared" ref="Y156:Y200" si="16">ROUND(S156/SUM($P156:$T156)*100,0)</f>
        <v>28</v>
      </c>
      <c r="Z156" s="1">
        <f t="shared" ref="Z156:Z200" si="17">ROUND(T156/SUM($P156:$T156)*100,0)</f>
        <v>17</v>
      </c>
      <c r="AA156" s="1">
        <f t="shared" ref="AA156:AA200" si="18">ROUND(U156/SUM($P156:$T156)*100,0)</f>
        <v>31</v>
      </c>
    </row>
    <row r="157" spans="12:27">
      <c r="L157" s="2"/>
      <c r="M157" s="1"/>
      <c r="N157" s="1"/>
      <c r="O157" s="1" t="s">
        <v>21</v>
      </c>
      <c r="P157" s="1">
        <v>4</v>
      </c>
      <c r="Q157" s="1">
        <v>19</v>
      </c>
      <c r="R157" s="1">
        <v>103</v>
      </c>
      <c r="S157" s="1">
        <v>144</v>
      </c>
      <c r="T157" s="1">
        <v>139</v>
      </c>
      <c r="U157" s="1">
        <v>28</v>
      </c>
      <c r="V157" s="1">
        <f t="shared" si="13"/>
        <v>1</v>
      </c>
      <c r="W157" s="1">
        <f t="shared" si="14"/>
        <v>5</v>
      </c>
      <c r="X157" s="1">
        <f t="shared" si="15"/>
        <v>25</v>
      </c>
      <c r="Y157" s="1">
        <f t="shared" si="16"/>
        <v>35</v>
      </c>
      <c r="Z157" s="1">
        <f t="shared" si="17"/>
        <v>34</v>
      </c>
      <c r="AA157" s="1">
        <f t="shared" si="18"/>
        <v>7</v>
      </c>
    </row>
    <row r="158" spans="12:27">
      <c r="L158" s="2"/>
      <c r="M158" s="1"/>
      <c r="N158" s="1" t="s">
        <v>22</v>
      </c>
      <c r="O158" s="1"/>
      <c r="P158" s="1">
        <v>70</v>
      </c>
      <c r="Q158" s="1">
        <v>128</v>
      </c>
      <c r="R158" s="1">
        <v>350</v>
      </c>
      <c r="S158" s="1">
        <v>354</v>
      </c>
      <c r="T158" s="1">
        <v>268</v>
      </c>
      <c r="U158" s="1">
        <v>261</v>
      </c>
      <c r="V158" s="1">
        <f t="shared" si="13"/>
        <v>6</v>
      </c>
      <c r="W158" s="1">
        <f t="shared" si="14"/>
        <v>11</v>
      </c>
      <c r="X158" s="1">
        <f t="shared" si="15"/>
        <v>30</v>
      </c>
      <c r="Y158" s="1">
        <f t="shared" si="16"/>
        <v>30</v>
      </c>
      <c r="Z158" s="1">
        <f t="shared" si="17"/>
        <v>23</v>
      </c>
      <c r="AA158" s="1">
        <f t="shared" si="18"/>
        <v>22</v>
      </c>
    </row>
    <row r="159" spans="12:27">
      <c r="L159" s="2"/>
      <c r="M159" s="1" t="s">
        <v>73</v>
      </c>
      <c r="N159" s="1" t="s">
        <v>9</v>
      </c>
      <c r="O159" s="1" t="s">
        <v>20</v>
      </c>
      <c r="P159" s="1">
        <v>31</v>
      </c>
      <c r="Q159" s="1">
        <v>57</v>
      </c>
      <c r="R159" s="1">
        <v>260</v>
      </c>
      <c r="S159" s="1">
        <v>190</v>
      </c>
      <c r="T159" s="1">
        <v>129</v>
      </c>
      <c r="U159" s="1">
        <v>327</v>
      </c>
      <c r="V159" s="1">
        <f t="shared" si="13"/>
        <v>5</v>
      </c>
      <c r="W159" s="1">
        <f t="shared" si="14"/>
        <v>9</v>
      </c>
      <c r="X159" s="1">
        <f t="shared" si="15"/>
        <v>39</v>
      </c>
      <c r="Y159" s="1">
        <f t="shared" si="16"/>
        <v>28</v>
      </c>
      <c r="Z159" s="1">
        <f t="shared" si="17"/>
        <v>19</v>
      </c>
      <c r="AA159" s="1">
        <f t="shared" si="18"/>
        <v>49</v>
      </c>
    </row>
    <row r="160" spans="12:27">
      <c r="L160" s="2"/>
      <c r="M160" s="1"/>
      <c r="N160" s="1"/>
      <c r="O160" s="1" t="s">
        <v>21</v>
      </c>
      <c r="P160" s="1">
        <v>5</v>
      </c>
      <c r="Q160" s="1">
        <v>11</v>
      </c>
      <c r="R160" s="1">
        <v>92</v>
      </c>
      <c r="S160" s="1">
        <v>139</v>
      </c>
      <c r="T160" s="1">
        <v>156</v>
      </c>
      <c r="U160" s="1">
        <v>34</v>
      </c>
      <c r="V160" s="1">
        <f t="shared" si="13"/>
        <v>1</v>
      </c>
      <c r="W160" s="1">
        <f t="shared" si="14"/>
        <v>3</v>
      </c>
      <c r="X160" s="1">
        <f t="shared" si="15"/>
        <v>23</v>
      </c>
      <c r="Y160" s="1">
        <f t="shared" si="16"/>
        <v>34</v>
      </c>
      <c r="Z160" s="1">
        <f t="shared" si="17"/>
        <v>39</v>
      </c>
      <c r="AA160" s="1">
        <f t="shared" si="18"/>
        <v>8</v>
      </c>
    </row>
    <row r="161" spans="12:27">
      <c r="L161" s="2"/>
      <c r="M161" s="1"/>
      <c r="N161" s="1" t="s">
        <v>22</v>
      </c>
      <c r="O161" s="1"/>
      <c r="P161" s="1">
        <v>36</v>
      </c>
      <c r="Q161" s="1">
        <v>68</v>
      </c>
      <c r="R161" s="1">
        <v>352</v>
      </c>
      <c r="S161" s="1">
        <v>329</v>
      </c>
      <c r="T161" s="1">
        <v>285</v>
      </c>
      <c r="U161" s="1">
        <v>361</v>
      </c>
      <c r="V161" s="1">
        <f t="shared" si="13"/>
        <v>3</v>
      </c>
      <c r="W161" s="1">
        <f t="shared" si="14"/>
        <v>6</v>
      </c>
      <c r="X161" s="1">
        <f t="shared" si="15"/>
        <v>33</v>
      </c>
      <c r="Y161" s="1">
        <f t="shared" si="16"/>
        <v>31</v>
      </c>
      <c r="Z161" s="1">
        <f t="shared" si="17"/>
        <v>27</v>
      </c>
      <c r="AA161" s="1">
        <f t="shared" si="18"/>
        <v>34</v>
      </c>
    </row>
    <row r="162" spans="12:27">
      <c r="L162" s="2"/>
      <c r="M162" s="1" t="s">
        <v>74</v>
      </c>
      <c r="N162" s="1" t="s">
        <v>9</v>
      </c>
      <c r="O162" s="1" t="s">
        <v>20</v>
      </c>
      <c r="P162" s="1">
        <v>100</v>
      </c>
      <c r="Q162" s="1">
        <v>87</v>
      </c>
      <c r="R162" s="1">
        <v>200</v>
      </c>
      <c r="S162" s="1">
        <v>138</v>
      </c>
      <c r="T162" s="1">
        <v>115</v>
      </c>
      <c r="U162" s="1">
        <v>354</v>
      </c>
      <c r="V162" s="1">
        <f t="shared" si="13"/>
        <v>16</v>
      </c>
      <c r="W162" s="1">
        <f t="shared" si="14"/>
        <v>14</v>
      </c>
      <c r="X162" s="1">
        <f t="shared" si="15"/>
        <v>31</v>
      </c>
      <c r="Y162" s="1">
        <f t="shared" si="16"/>
        <v>22</v>
      </c>
      <c r="Z162" s="1">
        <f t="shared" si="17"/>
        <v>18</v>
      </c>
      <c r="AA162" s="1">
        <f t="shared" si="18"/>
        <v>55</v>
      </c>
    </row>
    <row r="163" spans="12:27">
      <c r="L163" s="2"/>
      <c r="M163" s="1"/>
      <c r="N163" s="1"/>
      <c r="O163" s="1" t="s">
        <v>21</v>
      </c>
      <c r="P163" s="1">
        <v>18</v>
      </c>
      <c r="Q163" s="1">
        <v>21</v>
      </c>
      <c r="R163" s="1">
        <v>84</v>
      </c>
      <c r="S163" s="1">
        <v>119</v>
      </c>
      <c r="T163" s="1">
        <v>156</v>
      </c>
      <c r="U163" s="1">
        <v>39</v>
      </c>
      <c r="V163" s="1">
        <f t="shared" si="13"/>
        <v>5</v>
      </c>
      <c r="W163" s="1">
        <f t="shared" si="14"/>
        <v>5</v>
      </c>
      <c r="X163" s="1">
        <f t="shared" si="15"/>
        <v>21</v>
      </c>
      <c r="Y163" s="1">
        <f t="shared" si="16"/>
        <v>30</v>
      </c>
      <c r="Z163" s="1">
        <f t="shared" si="17"/>
        <v>39</v>
      </c>
      <c r="AA163" s="1">
        <f t="shared" si="18"/>
        <v>10</v>
      </c>
    </row>
    <row r="164" spans="12:27">
      <c r="L164" s="2"/>
      <c r="M164" s="1"/>
      <c r="N164" s="1" t="s">
        <v>22</v>
      </c>
      <c r="O164" s="1"/>
      <c r="P164" s="1">
        <v>118</v>
      </c>
      <c r="Q164" s="1">
        <v>108</v>
      </c>
      <c r="R164" s="1">
        <v>284</v>
      </c>
      <c r="S164" s="1">
        <v>257</v>
      </c>
      <c r="T164" s="1">
        <v>271</v>
      </c>
      <c r="U164" s="1">
        <v>393</v>
      </c>
      <c r="V164" s="1">
        <f t="shared" si="13"/>
        <v>11</v>
      </c>
      <c r="W164" s="1">
        <f t="shared" si="14"/>
        <v>10</v>
      </c>
      <c r="X164" s="1">
        <f t="shared" si="15"/>
        <v>27</v>
      </c>
      <c r="Y164" s="1">
        <f t="shared" si="16"/>
        <v>25</v>
      </c>
      <c r="Z164" s="1">
        <f t="shared" si="17"/>
        <v>26</v>
      </c>
      <c r="AA164" s="1">
        <f t="shared" si="18"/>
        <v>38</v>
      </c>
    </row>
    <row r="165" spans="12:27">
      <c r="L165" s="2" t="s">
        <v>75</v>
      </c>
      <c r="M165" s="1" t="s">
        <v>76</v>
      </c>
      <c r="N165" s="1" t="s">
        <v>9</v>
      </c>
      <c r="O165" s="1" t="s">
        <v>20</v>
      </c>
      <c r="P165" s="1">
        <v>264</v>
      </c>
      <c r="Q165" s="1">
        <v>284</v>
      </c>
      <c r="R165" s="1">
        <v>200</v>
      </c>
      <c r="S165" s="1">
        <v>104</v>
      </c>
      <c r="T165" s="1">
        <v>64</v>
      </c>
      <c r="U165" s="1">
        <v>78</v>
      </c>
      <c r="V165" s="1">
        <f t="shared" si="13"/>
        <v>29</v>
      </c>
      <c r="W165" s="1">
        <f t="shared" si="14"/>
        <v>31</v>
      </c>
      <c r="X165" s="1">
        <f t="shared" si="15"/>
        <v>22</v>
      </c>
      <c r="Y165" s="1">
        <f t="shared" si="16"/>
        <v>11</v>
      </c>
      <c r="Z165" s="1">
        <f t="shared" si="17"/>
        <v>7</v>
      </c>
      <c r="AA165" s="1">
        <f t="shared" si="18"/>
        <v>9</v>
      </c>
    </row>
    <row r="166" spans="12:27">
      <c r="L166" s="2"/>
      <c r="M166" s="1"/>
      <c r="N166" s="1"/>
      <c r="O166" s="1" t="s">
        <v>21</v>
      </c>
      <c r="P166" s="1">
        <v>64</v>
      </c>
      <c r="Q166" s="1">
        <v>80</v>
      </c>
      <c r="R166" s="1">
        <v>91</v>
      </c>
      <c r="S166" s="1">
        <v>101</v>
      </c>
      <c r="T166" s="1">
        <v>91</v>
      </c>
      <c r="U166" s="1">
        <v>10</v>
      </c>
      <c r="V166" s="1">
        <f t="shared" si="13"/>
        <v>15</v>
      </c>
      <c r="W166" s="1">
        <f t="shared" si="14"/>
        <v>19</v>
      </c>
      <c r="X166" s="1">
        <f t="shared" si="15"/>
        <v>21</v>
      </c>
      <c r="Y166" s="1">
        <f t="shared" si="16"/>
        <v>24</v>
      </c>
      <c r="Z166" s="1">
        <f t="shared" si="17"/>
        <v>21</v>
      </c>
      <c r="AA166" s="1">
        <f t="shared" si="18"/>
        <v>2</v>
      </c>
    </row>
    <row r="167" spans="12:27">
      <c r="L167" s="2"/>
      <c r="M167" s="1"/>
      <c r="N167" s="1" t="s">
        <v>22</v>
      </c>
      <c r="O167" s="1"/>
      <c r="P167" s="1">
        <v>328</v>
      </c>
      <c r="Q167" s="1">
        <v>364</v>
      </c>
      <c r="R167" s="1">
        <v>291</v>
      </c>
      <c r="S167" s="1">
        <v>205</v>
      </c>
      <c r="T167" s="1">
        <v>155</v>
      </c>
      <c r="U167" s="1">
        <v>88</v>
      </c>
      <c r="V167" s="1">
        <f t="shared" si="13"/>
        <v>24</v>
      </c>
      <c r="W167" s="1">
        <f t="shared" si="14"/>
        <v>27</v>
      </c>
      <c r="X167" s="1">
        <f t="shared" si="15"/>
        <v>22</v>
      </c>
      <c r="Y167" s="1">
        <f t="shared" si="16"/>
        <v>15</v>
      </c>
      <c r="Z167" s="1">
        <f t="shared" si="17"/>
        <v>12</v>
      </c>
      <c r="AA167" s="1">
        <f t="shared" si="18"/>
        <v>7</v>
      </c>
    </row>
    <row r="168" spans="12:27">
      <c r="L168" s="2"/>
      <c r="M168" s="1" t="s">
        <v>77</v>
      </c>
      <c r="N168" s="1" t="s">
        <v>9</v>
      </c>
      <c r="O168" s="1" t="s">
        <v>20</v>
      </c>
      <c r="P168" s="1">
        <v>237</v>
      </c>
      <c r="Q168" s="1">
        <v>284</v>
      </c>
      <c r="R168" s="1">
        <v>236</v>
      </c>
      <c r="S168" s="1">
        <v>112</v>
      </c>
      <c r="T168" s="1">
        <v>48</v>
      </c>
      <c r="U168" s="1">
        <v>77</v>
      </c>
      <c r="V168" s="1">
        <f t="shared" si="13"/>
        <v>26</v>
      </c>
      <c r="W168" s="1">
        <f t="shared" si="14"/>
        <v>31</v>
      </c>
      <c r="X168" s="1">
        <f t="shared" si="15"/>
        <v>26</v>
      </c>
      <c r="Y168" s="1">
        <f t="shared" si="16"/>
        <v>12</v>
      </c>
      <c r="Z168" s="1">
        <f t="shared" si="17"/>
        <v>5</v>
      </c>
      <c r="AA168" s="1">
        <f t="shared" si="18"/>
        <v>8</v>
      </c>
    </row>
    <row r="169" spans="12:27">
      <c r="L169" s="2"/>
      <c r="M169" s="1"/>
      <c r="N169" s="1"/>
      <c r="O169" s="1" t="s">
        <v>21</v>
      </c>
      <c r="P169" s="1">
        <v>56</v>
      </c>
      <c r="Q169" s="1">
        <v>70</v>
      </c>
      <c r="R169" s="1">
        <v>113</v>
      </c>
      <c r="S169" s="1">
        <v>116</v>
      </c>
      <c r="T169" s="1">
        <v>71</v>
      </c>
      <c r="U169" s="1">
        <v>11</v>
      </c>
      <c r="V169" s="1">
        <f t="shared" si="13"/>
        <v>13</v>
      </c>
      <c r="W169" s="1">
        <f t="shared" si="14"/>
        <v>16</v>
      </c>
      <c r="X169" s="1">
        <f t="shared" si="15"/>
        <v>27</v>
      </c>
      <c r="Y169" s="1">
        <f t="shared" si="16"/>
        <v>27</v>
      </c>
      <c r="Z169" s="1">
        <f t="shared" si="17"/>
        <v>17</v>
      </c>
      <c r="AA169" s="1">
        <f t="shared" si="18"/>
        <v>3</v>
      </c>
    </row>
    <row r="170" spans="12:27">
      <c r="L170" s="2"/>
      <c r="M170" s="1"/>
      <c r="N170" s="1" t="s">
        <v>22</v>
      </c>
      <c r="O170" s="1"/>
      <c r="P170" s="1">
        <v>293</v>
      </c>
      <c r="Q170" s="1">
        <v>354</v>
      </c>
      <c r="R170" s="1">
        <v>349</v>
      </c>
      <c r="S170" s="1">
        <v>228</v>
      </c>
      <c r="T170" s="1">
        <v>119</v>
      </c>
      <c r="U170" s="1">
        <v>88</v>
      </c>
      <c r="V170" s="1">
        <f t="shared" si="13"/>
        <v>22</v>
      </c>
      <c r="W170" s="1">
        <f t="shared" si="14"/>
        <v>26</v>
      </c>
      <c r="X170" s="1">
        <f t="shared" si="15"/>
        <v>26</v>
      </c>
      <c r="Y170" s="1">
        <f t="shared" si="16"/>
        <v>17</v>
      </c>
      <c r="Z170" s="1">
        <f t="shared" si="17"/>
        <v>9</v>
      </c>
      <c r="AA170" s="1">
        <f t="shared" si="18"/>
        <v>7</v>
      </c>
    </row>
    <row r="171" spans="12:27">
      <c r="L171" s="2"/>
      <c r="M171" s="1" t="s">
        <v>78</v>
      </c>
      <c r="N171" s="1" t="s">
        <v>9</v>
      </c>
      <c r="O171" s="1" t="s">
        <v>20</v>
      </c>
      <c r="P171" s="1">
        <v>209</v>
      </c>
      <c r="Q171" s="1">
        <v>339</v>
      </c>
      <c r="R171" s="1">
        <v>252</v>
      </c>
      <c r="S171" s="1">
        <v>90</v>
      </c>
      <c r="T171" s="1">
        <v>28</v>
      </c>
      <c r="U171" s="1">
        <v>76</v>
      </c>
      <c r="V171" s="1">
        <f t="shared" si="13"/>
        <v>23</v>
      </c>
      <c r="W171" s="1">
        <f t="shared" si="14"/>
        <v>37</v>
      </c>
      <c r="X171" s="1">
        <f t="shared" si="15"/>
        <v>27</v>
      </c>
      <c r="Y171" s="1">
        <f t="shared" si="16"/>
        <v>10</v>
      </c>
      <c r="Z171" s="1">
        <f t="shared" si="17"/>
        <v>3</v>
      </c>
      <c r="AA171" s="1">
        <f t="shared" si="18"/>
        <v>8</v>
      </c>
    </row>
    <row r="172" spans="12:27">
      <c r="L172" s="2"/>
      <c r="M172" s="1"/>
      <c r="N172" s="1"/>
      <c r="O172" s="1" t="s">
        <v>21</v>
      </c>
      <c r="P172" s="1">
        <v>51</v>
      </c>
      <c r="Q172" s="1">
        <v>82</v>
      </c>
      <c r="R172" s="1">
        <v>149</v>
      </c>
      <c r="S172" s="1">
        <v>87</v>
      </c>
      <c r="T172" s="1">
        <v>55</v>
      </c>
      <c r="U172" s="1">
        <v>13</v>
      </c>
      <c r="V172" s="1">
        <f t="shared" si="13"/>
        <v>12</v>
      </c>
      <c r="W172" s="1">
        <f t="shared" si="14"/>
        <v>19</v>
      </c>
      <c r="X172" s="1">
        <f t="shared" si="15"/>
        <v>35</v>
      </c>
      <c r="Y172" s="1">
        <f t="shared" si="16"/>
        <v>21</v>
      </c>
      <c r="Z172" s="1">
        <f t="shared" si="17"/>
        <v>13</v>
      </c>
      <c r="AA172" s="1">
        <f t="shared" si="18"/>
        <v>3</v>
      </c>
    </row>
    <row r="173" spans="12:27">
      <c r="L173" s="2"/>
      <c r="M173" s="1"/>
      <c r="N173" s="1" t="s">
        <v>22</v>
      </c>
      <c r="O173" s="1"/>
      <c r="P173" s="1">
        <v>260</v>
      </c>
      <c r="Q173" s="1">
        <v>421</v>
      </c>
      <c r="R173" s="1">
        <v>401</v>
      </c>
      <c r="S173" s="1">
        <v>177</v>
      </c>
      <c r="T173" s="1">
        <v>83</v>
      </c>
      <c r="U173" s="1">
        <v>89</v>
      </c>
      <c r="V173" s="1">
        <f t="shared" si="13"/>
        <v>19</v>
      </c>
      <c r="W173" s="1">
        <f t="shared" si="14"/>
        <v>31</v>
      </c>
      <c r="X173" s="1">
        <f t="shared" si="15"/>
        <v>30</v>
      </c>
      <c r="Y173" s="1">
        <f t="shared" si="16"/>
        <v>13</v>
      </c>
      <c r="Z173" s="1">
        <f t="shared" si="17"/>
        <v>6</v>
      </c>
      <c r="AA173" s="1">
        <f t="shared" si="18"/>
        <v>7</v>
      </c>
    </row>
    <row r="174" spans="12:27">
      <c r="L174" s="2"/>
      <c r="M174" s="1" t="s">
        <v>79</v>
      </c>
      <c r="N174" s="1" t="s">
        <v>9</v>
      </c>
      <c r="O174" s="1" t="s">
        <v>20</v>
      </c>
      <c r="P174" s="1">
        <v>209</v>
      </c>
      <c r="Q174" s="1">
        <v>211</v>
      </c>
      <c r="R174" s="1">
        <v>243</v>
      </c>
      <c r="S174" s="1">
        <v>145</v>
      </c>
      <c r="T174" s="1">
        <v>91</v>
      </c>
      <c r="U174" s="1">
        <v>95</v>
      </c>
      <c r="V174" s="1">
        <f t="shared" si="13"/>
        <v>23</v>
      </c>
      <c r="W174" s="1">
        <f t="shared" si="14"/>
        <v>23</v>
      </c>
      <c r="X174" s="1">
        <f t="shared" si="15"/>
        <v>27</v>
      </c>
      <c r="Y174" s="1">
        <f t="shared" si="16"/>
        <v>16</v>
      </c>
      <c r="Z174" s="1">
        <f t="shared" si="17"/>
        <v>10</v>
      </c>
      <c r="AA174" s="1">
        <f t="shared" si="18"/>
        <v>11</v>
      </c>
    </row>
    <row r="175" spans="12:27">
      <c r="L175" s="2"/>
      <c r="M175" s="1"/>
      <c r="N175" s="1"/>
      <c r="O175" s="1" t="s">
        <v>21</v>
      </c>
      <c r="P175" s="1">
        <v>56</v>
      </c>
      <c r="Q175" s="1">
        <v>48</v>
      </c>
      <c r="R175" s="1">
        <v>77</v>
      </c>
      <c r="S175" s="1">
        <v>109</v>
      </c>
      <c r="T175" s="1">
        <v>132</v>
      </c>
      <c r="U175" s="1">
        <v>15</v>
      </c>
      <c r="V175" s="1">
        <f t="shared" si="13"/>
        <v>13</v>
      </c>
      <c r="W175" s="1">
        <f t="shared" si="14"/>
        <v>11</v>
      </c>
      <c r="X175" s="1">
        <f t="shared" si="15"/>
        <v>18</v>
      </c>
      <c r="Y175" s="1">
        <f t="shared" si="16"/>
        <v>26</v>
      </c>
      <c r="Z175" s="1">
        <f t="shared" si="17"/>
        <v>31</v>
      </c>
      <c r="AA175" s="1">
        <f t="shared" si="18"/>
        <v>4</v>
      </c>
    </row>
    <row r="176" spans="12:27">
      <c r="L176" s="2"/>
      <c r="M176" s="1"/>
      <c r="N176" s="1" t="s">
        <v>22</v>
      </c>
      <c r="O176" s="1"/>
      <c r="P176" s="1">
        <v>265</v>
      </c>
      <c r="Q176" s="1">
        <v>259</v>
      </c>
      <c r="R176" s="1">
        <v>320</v>
      </c>
      <c r="S176" s="1">
        <v>254</v>
      </c>
      <c r="T176" s="1">
        <v>223</v>
      </c>
      <c r="U176" s="1">
        <v>110</v>
      </c>
      <c r="V176" s="1">
        <f t="shared" si="13"/>
        <v>20</v>
      </c>
      <c r="W176" s="1">
        <f t="shared" si="14"/>
        <v>20</v>
      </c>
      <c r="X176" s="1">
        <f t="shared" si="15"/>
        <v>24</v>
      </c>
      <c r="Y176" s="1">
        <f t="shared" si="16"/>
        <v>19</v>
      </c>
      <c r="Z176" s="1">
        <f t="shared" si="17"/>
        <v>17</v>
      </c>
      <c r="AA176" s="1">
        <f t="shared" si="18"/>
        <v>8</v>
      </c>
    </row>
    <row r="177" spans="12:27">
      <c r="L177" s="2" t="s">
        <v>80</v>
      </c>
      <c r="M177" s="1" t="s">
        <v>81</v>
      </c>
      <c r="N177" s="1" t="s">
        <v>9</v>
      </c>
      <c r="O177" s="1" t="s">
        <v>20</v>
      </c>
      <c r="P177" s="1">
        <v>214</v>
      </c>
      <c r="Q177" s="1">
        <v>305</v>
      </c>
      <c r="R177" s="1">
        <v>200</v>
      </c>
      <c r="S177" s="1">
        <v>74</v>
      </c>
      <c r="T177" s="1">
        <v>44</v>
      </c>
      <c r="U177" s="1">
        <v>157</v>
      </c>
      <c r="V177" s="1">
        <f t="shared" si="13"/>
        <v>26</v>
      </c>
      <c r="W177" s="1">
        <f t="shared" si="14"/>
        <v>36</v>
      </c>
      <c r="X177" s="1">
        <f t="shared" si="15"/>
        <v>24</v>
      </c>
      <c r="Y177" s="1">
        <f t="shared" si="16"/>
        <v>9</v>
      </c>
      <c r="Z177" s="1">
        <f t="shared" si="17"/>
        <v>5</v>
      </c>
      <c r="AA177" s="1">
        <f t="shared" si="18"/>
        <v>19</v>
      </c>
    </row>
    <row r="178" spans="12:27">
      <c r="L178" s="2"/>
      <c r="M178" s="1"/>
      <c r="N178" s="1"/>
      <c r="O178" s="1" t="s">
        <v>21</v>
      </c>
      <c r="P178" s="1">
        <v>46</v>
      </c>
      <c r="Q178" s="1">
        <v>115</v>
      </c>
      <c r="R178" s="1">
        <v>96</v>
      </c>
      <c r="S178" s="1">
        <v>73</v>
      </c>
      <c r="T178" s="1">
        <v>60</v>
      </c>
      <c r="U178" s="1">
        <v>47</v>
      </c>
      <c r="V178" s="1">
        <f t="shared" si="13"/>
        <v>12</v>
      </c>
      <c r="W178" s="1">
        <f t="shared" si="14"/>
        <v>29</v>
      </c>
      <c r="X178" s="1">
        <f t="shared" si="15"/>
        <v>25</v>
      </c>
      <c r="Y178" s="1">
        <f t="shared" si="16"/>
        <v>19</v>
      </c>
      <c r="Z178" s="1">
        <f t="shared" si="17"/>
        <v>15</v>
      </c>
      <c r="AA178" s="1">
        <f t="shared" si="18"/>
        <v>12</v>
      </c>
    </row>
    <row r="179" spans="12:27">
      <c r="L179" s="2"/>
      <c r="M179" s="1"/>
      <c r="N179" s="1" t="s">
        <v>22</v>
      </c>
      <c r="O179" s="1"/>
      <c r="P179" s="1">
        <v>260</v>
      </c>
      <c r="Q179" s="1">
        <v>420</v>
      </c>
      <c r="R179" s="1">
        <v>296</v>
      </c>
      <c r="S179" s="1">
        <v>147</v>
      </c>
      <c r="T179" s="1">
        <v>104</v>
      </c>
      <c r="U179" s="1">
        <v>204</v>
      </c>
      <c r="V179" s="1">
        <f t="shared" si="13"/>
        <v>21</v>
      </c>
      <c r="W179" s="1">
        <f t="shared" si="14"/>
        <v>34</v>
      </c>
      <c r="X179" s="1">
        <f t="shared" si="15"/>
        <v>24</v>
      </c>
      <c r="Y179" s="1">
        <f t="shared" si="16"/>
        <v>12</v>
      </c>
      <c r="Z179" s="1">
        <f t="shared" si="17"/>
        <v>8</v>
      </c>
      <c r="AA179" s="1">
        <f t="shared" si="18"/>
        <v>17</v>
      </c>
    </row>
    <row r="180" spans="12:27">
      <c r="L180" s="2"/>
      <c r="M180" s="1" t="s">
        <v>82</v>
      </c>
      <c r="N180" s="1" t="s">
        <v>9</v>
      </c>
      <c r="O180" s="1" t="s">
        <v>20</v>
      </c>
      <c r="P180" s="1">
        <v>109</v>
      </c>
      <c r="Q180" s="1">
        <v>224</v>
      </c>
      <c r="R180" s="1">
        <v>344</v>
      </c>
      <c r="S180" s="1">
        <v>83</v>
      </c>
      <c r="T180" s="1">
        <v>30</v>
      </c>
      <c r="U180" s="1">
        <v>204</v>
      </c>
      <c r="V180" s="1">
        <f t="shared" si="13"/>
        <v>14</v>
      </c>
      <c r="W180" s="1">
        <f t="shared" si="14"/>
        <v>28</v>
      </c>
      <c r="X180" s="1">
        <f t="shared" si="15"/>
        <v>44</v>
      </c>
      <c r="Y180" s="1">
        <f t="shared" si="16"/>
        <v>11</v>
      </c>
      <c r="Z180" s="1">
        <f t="shared" si="17"/>
        <v>4</v>
      </c>
      <c r="AA180" s="1">
        <f t="shared" si="18"/>
        <v>26</v>
      </c>
    </row>
    <row r="181" spans="12:27">
      <c r="L181" s="2"/>
      <c r="M181" s="1"/>
      <c r="N181" s="1"/>
      <c r="O181" s="1" t="s">
        <v>21</v>
      </c>
      <c r="P181" s="1">
        <v>20</v>
      </c>
      <c r="Q181" s="1">
        <v>55</v>
      </c>
      <c r="R181" s="1">
        <v>183</v>
      </c>
      <c r="S181" s="1">
        <v>82</v>
      </c>
      <c r="T181" s="1">
        <v>41</v>
      </c>
      <c r="U181" s="1">
        <v>56</v>
      </c>
      <c r="V181" s="1">
        <f t="shared" si="13"/>
        <v>5</v>
      </c>
      <c r="W181" s="1">
        <f t="shared" si="14"/>
        <v>14</v>
      </c>
      <c r="X181" s="1">
        <f t="shared" si="15"/>
        <v>48</v>
      </c>
      <c r="Y181" s="1">
        <f t="shared" si="16"/>
        <v>22</v>
      </c>
      <c r="Z181" s="1">
        <f t="shared" si="17"/>
        <v>11</v>
      </c>
      <c r="AA181" s="1">
        <f t="shared" si="18"/>
        <v>15</v>
      </c>
    </row>
    <row r="182" spans="12:27">
      <c r="L182" s="2"/>
      <c r="M182" s="1"/>
      <c r="N182" s="1" t="s">
        <v>22</v>
      </c>
      <c r="O182" s="1"/>
      <c r="P182" s="1">
        <v>129</v>
      </c>
      <c r="Q182" s="1">
        <v>279</v>
      </c>
      <c r="R182" s="1">
        <v>527</v>
      </c>
      <c r="S182" s="1">
        <v>165</v>
      </c>
      <c r="T182" s="1">
        <v>71</v>
      </c>
      <c r="U182" s="1">
        <v>260</v>
      </c>
      <c r="V182" s="1">
        <f t="shared" si="13"/>
        <v>11</v>
      </c>
      <c r="W182" s="1">
        <f t="shared" si="14"/>
        <v>24</v>
      </c>
      <c r="X182" s="1">
        <f t="shared" si="15"/>
        <v>45</v>
      </c>
      <c r="Y182" s="1">
        <f t="shared" si="16"/>
        <v>14</v>
      </c>
      <c r="Z182" s="1">
        <f t="shared" si="17"/>
        <v>6</v>
      </c>
      <c r="AA182" s="1">
        <f t="shared" si="18"/>
        <v>22</v>
      </c>
    </row>
    <row r="183" spans="12:27">
      <c r="L183" s="2"/>
      <c r="M183" s="1" t="s">
        <v>83</v>
      </c>
      <c r="N183" s="1" t="s">
        <v>9</v>
      </c>
      <c r="O183" s="1" t="s">
        <v>20</v>
      </c>
      <c r="P183" s="1">
        <v>89</v>
      </c>
      <c r="Q183" s="1">
        <v>165</v>
      </c>
      <c r="R183" s="1">
        <v>401</v>
      </c>
      <c r="S183" s="1">
        <v>71</v>
      </c>
      <c r="T183" s="1">
        <v>25</v>
      </c>
      <c r="U183" s="1">
        <v>243</v>
      </c>
      <c r="V183" s="1">
        <f t="shared" si="13"/>
        <v>12</v>
      </c>
      <c r="W183" s="1">
        <f t="shared" si="14"/>
        <v>22</v>
      </c>
      <c r="X183" s="1">
        <f t="shared" si="15"/>
        <v>53</v>
      </c>
      <c r="Y183" s="1">
        <f t="shared" si="16"/>
        <v>9</v>
      </c>
      <c r="Z183" s="1">
        <f t="shared" si="17"/>
        <v>3</v>
      </c>
      <c r="AA183" s="1">
        <f t="shared" si="18"/>
        <v>32</v>
      </c>
    </row>
    <row r="184" spans="12:27">
      <c r="L184" s="2"/>
      <c r="M184" s="1"/>
      <c r="N184" s="1"/>
      <c r="O184" s="1" t="s">
        <v>21</v>
      </c>
      <c r="P184" s="1">
        <v>14</v>
      </c>
      <c r="Q184" s="1">
        <v>32</v>
      </c>
      <c r="R184" s="1">
        <v>205</v>
      </c>
      <c r="S184" s="1">
        <v>76</v>
      </c>
      <c r="T184" s="1">
        <v>46</v>
      </c>
      <c r="U184" s="1">
        <v>64</v>
      </c>
      <c r="V184" s="1">
        <f t="shared" si="13"/>
        <v>4</v>
      </c>
      <c r="W184" s="1">
        <f t="shared" si="14"/>
        <v>9</v>
      </c>
      <c r="X184" s="1">
        <f t="shared" si="15"/>
        <v>55</v>
      </c>
      <c r="Y184" s="1">
        <f t="shared" si="16"/>
        <v>20</v>
      </c>
      <c r="Z184" s="1">
        <f t="shared" si="17"/>
        <v>12</v>
      </c>
      <c r="AA184" s="1">
        <f t="shared" si="18"/>
        <v>17</v>
      </c>
    </row>
    <row r="185" spans="12:27">
      <c r="L185" s="2"/>
      <c r="M185" s="1"/>
      <c r="N185" s="1" t="s">
        <v>22</v>
      </c>
      <c r="O185" s="1"/>
      <c r="P185" s="1">
        <v>103</v>
      </c>
      <c r="Q185" s="1">
        <v>197</v>
      </c>
      <c r="R185" s="1">
        <v>606</v>
      </c>
      <c r="S185" s="1">
        <v>147</v>
      </c>
      <c r="T185" s="1">
        <v>71</v>
      </c>
      <c r="U185" s="1">
        <v>307</v>
      </c>
      <c r="V185" s="1">
        <f t="shared" si="13"/>
        <v>9</v>
      </c>
      <c r="W185" s="1">
        <f t="shared" si="14"/>
        <v>18</v>
      </c>
      <c r="X185" s="1">
        <f t="shared" si="15"/>
        <v>54</v>
      </c>
      <c r="Y185" s="1">
        <f t="shared" si="16"/>
        <v>13</v>
      </c>
      <c r="Z185" s="1">
        <f t="shared" si="17"/>
        <v>6</v>
      </c>
      <c r="AA185" s="1">
        <f t="shared" si="18"/>
        <v>27</v>
      </c>
    </row>
    <row r="186" spans="12:27">
      <c r="L186" s="2"/>
      <c r="M186" s="1" t="s">
        <v>84</v>
      </c>
      <c r="N186" s="1" t="s">
        <v>9</v>
      </c>
      <c r="O186" s="1" t="s">
        <v>20</v>
      </c>
      <c r="P186" s="1">
        <v>128</v>
      </c>
      <c r="Q186" s="1">
        <v>132</v>
      </c>
      <c r="R186" s="1">
        <v>289</v>
      </c>
      <c r="S186" s="1">
        <v>121</v>
      </c>
      <c r="T186" s="1">
        <v>64</v>
      </c>
      <c r="U186" s="1">
        <v>260</v>
      </c>
      <c r="V186" s="1">
        <f t="shared" si="13"/>
        <v>17</v>
      </c>
      <c r="W186" s="1">
        <f t="shared" si="14"/>
        <v>18</v>
      </c>
      <c r="X186" s="1">
        <f t="shared" si="15"/>
        <v>39</v>
      </c>
      <c r="Y186" s="1">
        <f t="shared" si="16"/>
        <v>16</v>
      </c>
      <c r="Z186" s="1">
        <f t="shared" si="17"/>
        <v>9</v>
      </c>
      <c r="AA186" s="1">
        <f t="shared" si="18"/>
        <v>35</v>
      </c>
    </row>
    <row r="187" spans="12:27">
      <c r="L187" s="2"/>
      <c r="M187" s="1"/>
      <c r="N187" s="1"/>
      <c r="O187" s="1" t="s">
        <v>21</v>
      </c>
      <c r="P187" s="1">
        <v>28</v>
      </c>
      <c r="Q187" s="1">
        <v>27</v>
      </c>
      <c r="R187" s="1">
        <v>149</v>
      </c>
      <c r="S187" s="1">
        <v>80</v>
      </c>
      <c r="T187" s="1">
        <v>83</v>
      </c>
      <c r="U187" s="1">
        <v>70</v>
      </c>
      <c r="V187" s="1">
        <f t="shared" si="13"/>
        <v>8</v>
      </c>
      <c r="W187" s="1">
        <f t="shared" si="14"/>
        <v>7</v>
      </c>
      <c r="X187" s="1">
        <f t="shared" si="15"/>
        <v>41</v>
      </c>
      <c r="Y187" s="1">
        <f t="shared" si="16"/>
        <v>22</v>
      </c>
      <c r="Z187" s="1">
        <f t="shared" si="17"/>
        <v>23</v>
      </c>
      <c r="AA187" s="1">
        <f t="shared" si="18"/>
        <v>19</v>
      </c>
    </row>
    <row r="188" spans="12:27">
      <c r="L188" s="2"/>
      <c r="M188" s="1"/>
      <c r="N188" s="1" t="s">
        <v>22</v>
      </c>
      <c r="O188" s="1"/>
      <c r="P188" s="1">
        <v>156</v>
      </c>
      <c r="Q188" s="1">
        <v>159</v>
      </c>
      <c r="R188" s="1">
        <v>438</v>
      </c>
      <c r="S188" s="1">
        <v>201</v>
      </c>
      <c r="T188" s="1">
        <v>147</v>
      </c>
      <c r="U188" s="1">
        <v>330</v>
      </c>
      <c r="V188" s="1">
        <f t="shared" si="13"/>
        <v>14</v>
      </c>
      <c r="W188" s="1">
        <f t="shared" si="14"/>
        <v>14</v>
      </c>
      <c r="X188" s="1">
        <f t="shared" si="15"/>
        <v>40</v>
      </c>
      <c r="Y188" s="1">
        <f t="shared" si="16"/>
        <v>18</v>
      </c>
      <c r="Z188" s="1">
        <f t="shared" si="17"/>
        <v>13</v>
      </c>
      <c r="AA188" s="1">
        <f t="shared" si="18"/>
        <v>30</v>
      </c>
    </row>
    <row r="189" spans="12:27">
      <c r="L189" s="2" t="s">
        <v>85</v>
      </c>
      <c r="M189" s="1" t="s">
        <v>86</v>
      </c>
      <c r="N189" s="1" t="s">
        <v>9</v>
      </c>
      <c r="O189" s="1" t="s">
        <v>20</v>
      </c>
      <c r="P189" s="1">
        <v>236</v>
      </c>
      <c r="Q189" s="1">
        <v>198</v>
      </c>
      <c r="R189" s="1">
        <v>114</v>
      </c>
      <c r="S189" s="1">
        <v>19</v>
      </c>
      <c r="T189" s="1">
        <v>17</v>
      </c>
      <c r="U189" s="1">
        <v>410</v>
      </c>
      <c r="V189" s="1">
        <f t="shared" si="13"/>
        <v>40</v>
      </c>
      <c r="W189" s="1">
        <f t="shared" si="14"/>
        <v>34</v>
      </c>
      <c r="X189" s="1">
        <f t="shared" si="15"/>
        <v>20</v>
      </c>
      <c r="Y189" s="1">
        <f t="shared" si="16"/>
        <v>3</v>
      </c>
      <c r="Z189" s="1">
        <f t="shared" si="17"/>
        <v>3</v>
      </c>
      <c r="AA189" s="1">
        <f t="shared" si="18"/>
        <v>70</v>
      </c>
    </row>
    <row r="190" spans="12:27">
      <c r="L190" s="1"/>
      <c r="M190" s="1"/>
      <c r="N190" s="1"/>
      <c r="O190" s="1" t="s">
        <v>21</v>
      </c>
      <c r="P190" s="1">
        <v>35</v>
      </c>
      <c r="Q190" s="1">
        <v>54</v>
      </c>
      <c r="R190" s="1">
        <v>75</v>
      </c>
      <c r="S190" s="1">
        <v>39</v>
      </c>
      <c r="T190" s="1">
        <v>29</v>
      </c>
      <c r="U190" s="1">
        <v>205</v>
      </c>
      <c r="V190" s="1">
        <f t="shared" si="13"/>
        <v>15</v>
      </c>
      <c r="W190" s="1">
        <f t="shared" si="14"/>
        <v>23</v>
      </c>
      <c r="X190" s="1">
        <f t="shared" si="15"/>
        <v>32</v>
      </c>
      <c r="Y190" s="1">
        <f t="shared" si="16"/>
        <v>17</v>
      </c>
      <c r="Z190" s="1">
        <f t="shared" si="17"/>
        <v>13</v>
      </c>
      <c r="AA190" s="1">
        <f t="shared" si="18"/>
        <v>88</v>
      </c>
    </row>
    <row r="191" spans="12:27">
      <c r="L191" s="1"/>
      <c r="M191" s="1"/>
      <c r="N191" s="1" t="s">
        <v>22</v>
      </c>
      <c r="O191" s="1"/>
      <c r="P191" s="1">
        <v>271</v>
      </c>
      <c r="Q191" s="1">
        <v>252</v>
      </c>
      <c r="R191" s="1">
        <v>189</v>
      </c>
      <c r="S191" s="1">
        <v>58</v>
      </c>
      <c r="T191" s="1">
        <v>46</v>
      </c>
      <c r="U191" s="1">
        <v>615</v>
      </c>
      <c r="V191" s="1">
        <f t="shared" si="13"/>
        <v>33</v>
      </c>
      <c r="W191" s="1">
        <f t="shared" si="14"/>
        <v>31</v>
      </c>
      <c r="X191" s="1">
        <f t="shared" si="15"/>
        <v>23</v>
      </c>
      <c r="Y191" s="1">
        <f t="shared" si="16"/>
        <v>7</v>
      </c>
      <c r="Z191" s="1">
        <f t="shared" si="17"/>
        <v>6</v>
      </c>
      <c r="AA191" s="1">
        <f t="shared" si="18"/>
        <v>75</v>
      </c>
    </row>
    <row r="192" spans="12:27">
      <c r="L192" s="1"/>
      <c r="M192" s="1" t="s">
        <v>87</v>
      </c>
      <c r="N192" s="1" t="s">
        <v>9</v>
      </c>
      <c r="O192" s="1" t="s">
        <v>20</v>
      </c>
      <c r="P192" s="1">
        <v>129</v>
      </c>
      <c r="Q192" s="1">
        <v>141</v>
      </c>
      <c r="R192" s="1">
        <v>209</v>
      </c>
      <c r="S192" s="1">
        <v>23</v>
      </c>
      <c r="T192" s="1">
        <v>15</v>
      </c>
      <c r="U192" s="1">
        <v>477</v>
      </c>
      <c r="V192" s="1">
        <f t="shared" si="13"/>
        <v>25</v>
      </c>
      <c r="W192" s="1">
        <f t="shared" si="14"/>
        <v>27</v>
      </c>
      <c r="X192" s="1">
        <f t="shared" si="15"/>
        <v>40</v>
      </c>
      <c r="Y192" s="1">
        <f t="shared" si="16"/>
        <v>4</v>
      </c>
      <c r="Z192" s="1">
        <f t="shared" si="17"/>
        <v>3</v>
      </c>
      <c r="AA192" s="1">
        <f t="shared" si="18"/>
        <v>92</v>
      </c>
    </row>
    <row r="193" spans="12:27">
      <c r="L193" s="1"/>
      <c r="M193" s="1"/>
      <c r="N193" s="1"/>
      <c r="O193" s="1" t="s">
        <v>21</v>
      </c>
      <c r="P193" s="1">
        <v>14</v>
      </c>
      <c r="Q193" s="1">
        <v>18</v>
      </c>
      <c r="R193" s="1">
        <v>123</v>
      </c>
      <c r="S193" s="1">
        <v>33</v>
      </c>
      <c r="T193" s="1">
        <v>18</v>
      </c>
      <c r="U193" s="1">
        <v>231</v>
      </c>
      <c r="V193" s="1">
        <f t="shared" si="13"/>
        <v>7</v>
      </c>
      <c r="W193" s="1">
        <f t="shared" si="14"/>
        <v>9</v>
      </c>
      <c r="X193" s="1">
        <f t="shared" si="15"/>
        <v>60</v>
      </c>
      <c r="Y193" s="1">
        <f t="shared" si="16"/>
        <v>16</v>
      </c>
      <c r="Z193" s="1">
        <f t="shared" si="17"/>
        <v>9</v>
      </c>
      <c r="AA193" s="1">
        <f t="shared" si="18"/>
        <v>112</v>
      </c>
    </row>
    <row r="194" spans="12:27">
      <c r="L194" s="1"/>
      <c r="M194" s="1"/>
      <c r="N194" s="1" t="s">
        <v>22</v>
      </c>
      <c r="O194" s="1"/>
      <c r="P194" s="1">
        <v>143</v>
      </c>
      <c r="Q194" s="1">
        <v>159</v>
      </c>
      <c r="R194" s="1">
        <v>332</v>
      </c>
      <c r="S194" s="1">
        <v>56</v>
      </c>
      <c r="T194" s="1">
        <v>33</v>
      </c>
      <c r="U194" s="1">
        <v>708</v>
      </c>
      <c r="V194" s="1">
        <f t="shared" si="13"/>
        <v>20</v>
      </c>
      <c r="W194" s="1">
        <f t="shared" si="14"/>
        <v>22</v>
      </c>
      <c r="X194" s="1">
        <f t="shared" si="15"/>
        <v>46</v>
      </c>
      <c r="Y194" s="1">
        <f t="shared" si="16"/>
        <v>8</v>
      </c>
      <c r="Z194" s="1">
        <f t="shared" si="17"/>
        <v>5</v>
      </c>
      <c r="AA194" s="1">
        <f t="shared" si="18"/>
        <v>98</v>
      </c>
    </row>
    <row r="195" spans="12:27">
      <c r="L195" s="1"/>
      <c r="M195" s="1" t="s">
        <v>88</v>
      </c>
      <c r="N195" s="1" t="s">
        <v>9</v>
      </c>
      <c r="O195" s="1" t="s">
        <v>20</v>
      </c>
      <c r="P195" s="1">
        <v>88</v>
      </c>
      <c r="Q195" s="1">
        <v>110</v>
      </c>
      <c r="R195" s="1">
        <v>247</v>
      </c>
      <c r="S195" s="1">
        <v>28</v>
      </c>
      <c r="T195" s="1">
        <v>14</v>
      </c>
      <c r="U195" s="1">
        <v>507</v>
      </c>
      <c r="V195" s="1">
        <f t="shared" si="13"/>
        <v>18</v>
      </c>
      <c r="W195" s="1">
        <f t="shared" si="14"/>
        <v>23</v>
      </c>
      <c r="X195" s="1">
        <f t="shared" si="15"/>
        <v>51</v>
      </c>
      <c r="Y195" s="1">
        <f t="shared" si="16"/>
        <v>6</v>
      </c>
      <c r="Z195" s="1">
        <f t="shared" si="17"/>
        <v>3</v>
      </c>
      <c r="AA195" s="1">
        <f t="shared" si="18"/>
        <v>104</v>
      </c>
    </row>
    <row r="196" spans="12:27">
      <c r="L196" s="1"/>
      <c r="M196" s="1"/>
      <c r="N196" s="1"/>
      <c r="O196" s="1" t="s">
        <v>21</v>
      </c>
      <c r="P196" s="1">
        <v>12</v>
      </c>
      <c r="Q196" s="1">
        <v>19</v>
      </c>
      <c r="R196" s="1">
        <v>128</v>
      </c>
      <c r="S196" s="1">
        <v>30</v>
      </c>
      <c r="T196" s="1">
        <v>21</v>
      </c>
      <c r="U196" s="1">
        <v>227</v>
      </c>
      <c r="V196" s="1">
        <f t="shared" si="13"/>
        <v>6</v>
      </c>
      <c r="W196" s="1">
        <f t="shared" si="14"/>
        <v>9</v>
      </c>
      <c r="X196" s="1">
        <f t="shared" si="15"/>
        <v>61</v>
      </c>
      <c r="Y196" s="1">
        <f t="shared" si="16"/>
        <v>14</v>
      </c>
      <c r="Z196" s="1">
        <f t="shared" si="17"/>
        <v>10</v>
      </c>
      <c r="AA196" s="1">
        <f t="shared" si="18"/>
        <v>108</v>
      </c>
    </row>
    <row r="197" spans="12:27">
      <c r="L197" s="1"/>
      <c r="M197" s="1"/>
      <c r="N197" s="1" t="s">
        <v>22</v>
      </c>
      <c r="O197" s="1"/>
      <c r="P197" s="1">
        <v>100</v>
      </c>
      <c r="Q197" s="1">
        <v>129</v>
      </c>
      <c r="R197" s="1">
        <v>375</v>
      </c>
      <c r="S197" s="1">
        <v>58</v>
      </c>
      <c r="T197" s="1">
        <v>35</v>
      </c>
      <c r="U197" s="1">
        <v>734</v>
      </c>
      <c r="V197" s="1">
        <f t="shared" si="13"/>
        <v>14</v>
      </c>
      <c r="W197" s="1">
        <f t="shared" si="14"/>
        <v>19</v>
      </c>
      <c r="X197" s="1">
        <f t="shared" si="15"/>
        <v>54</v>
      </c>
      <c r="Y197" s="1">
        <f t="shared" si="16"/>
        <v>8</v>
      </c>
      <c r="Z197" s="1">
        <f t="shared" si="17"/>
        <v>5</v>
      </c>
      <c r="AA197" s="1">
        <f t="shared" si="18"/>
        <v>105</v>
      </c>
    </row>
    <row r="198" spans="12:27">
      <c r="L198" s="1"/>
      <c r="M198" s="1" t="s">
        <v>89</v>
      </c>
      <c r="N198" s="1" t="s">
        <v>9</v>
      </c>
      <c r="O198" s="1" t="s">
        <v>20</v>
      </c>
      <c r="P198" s="1">
        <v>113</v>
      </c>
      <c r="Q198" s="1">
        <v>87</v>
      </c>
      <c r="R198" s="1">
        <v>183</v>
      </c>
      <c r="S198" s="1">
        <v>57</v>
      </c>
      <c r="T198" s="1">
        <v>41</v>
      </c>
      <c r="U198" s="1">
        <v>513</v>
      </c>
      <c r="V198" s="1">
        <f t="shared" si="13"/>
        <v>23</v>
      </c>
      <c r="W198" s="1">
        <f t="shared" si="14"/>
        <v>18</v>
      </c>
      <c r="X198" s="1">
        <f t="shared" si="15"/>
        <v>38</v>
      </c>
      <c r="Y198" s="1">
        <f t="shared" si="16"/>
        <v>12</v>
      </c>
      <c r="Z198" s="1">
        <f t="shared" si="17"/>
        <v>9</v>
      </c>
      <c r="AA198" s="1">
        <f t="shared" si="18"/>
        <v>107</v>
      </c>
    </row>
    <row r="199" spans="12:27">
      <c r="L199" s="1"/>
      <c r="M199" s="1"/>
      <c r="N199" s="1"/>
      <c r="O199" s="1" t="s">
        <v>21</v>
      </c>
      <c r="P199" s="1">
        <v>19</v>
      </c>
      <c r="Q199" s="1">
        <v>19</v>
      </c>
      <c r="R199" s="1">
        <v>94</v>
      </c>
      <c r="S199" s="1">
        <v>42</v>
      </c>
      <c r="T199" s="1">
        <v>44</v>
      </c>
      <c r="U199" s="1">
        <v>219</v>
      </c>
      <c r="V199" s="1">
        <f t="shared" si="13"/>
        <v>9</v>
      </c>
      <c r="W199" s="1">
        <f t="shared" si="14"/>
        <v>9</v>
      </c>
      <c r="X199" s="1">
        <f t="shared" si="15"/>
        <v>43</v>
      </c>
      <c r="Y199" s="1">
        <f t="shared" si="16"/>
        <v>19</v>
      </c>
      <c r="Z199" s="1">
        <f t="shared" si="17"/>
        <v>20</v>
      </c>
      <c r="AA199" s="1">
        <f t="shared" si="18"/>
        <v>100</v>
      </c>
    </row>
    <row r="200" spans="12:27">
      <c r="L200" s="1"/>
      <c r="M200" s="1"/>
      <c r="N200" s="1" t="s">
        <v>22</v>
      </c>
      <c r="O200" s="1"/>
      <c r="P200" s="1">
        <v>132</v>
      </c>
      <c r="Q200" s="1">
        <v>106</v>
      </c>
      <c r="R200" s="1">
        <v>277</v>
      </c>
      <c r="S200" s="1">
        <v>99</v>
      </c>
      <c r="T200" s="1">
        <v>85</v>
      </c>
      <c r="U200" s="1">
        <v>732</v>
      </c>
      <c r="V200" s="1">
        <f t="shared" si="13"/>
        <v>19</v>
      </c>
      <c r="W200" s="1">
        <f t="shared" si="14"/>
        <v>15</v>
      </c>
      <c r="X200" s="1">
        <f t="shared" si="15"/>
        <v>40</v>
      </c>
      <c r="Y200" s="1">
        <f t="shared" si="16"/>
        <v>14</v>
      </c>
      <c r="Z200" s="1">
        <f t="shared" si="17"/>
        <v>12</v>
      </c>
      <c r="AA200" s="1">
        <f t="shared" si="18"/>
        <v>105</v>
      </c>
    </row>
  </sheetData>
  <mergeCells count="4">
    <mergeCell ref="N25:O25"/>
    <mergeCell ref="P25:U25"/>
    <mergeCell ref="L25:M25"/>
    <mergeCell ref="V25:AA25"/>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B0805-A120-4A37-BBDB-79C05C5BF028}">
  <dimension ref="A1"/>
  <sheetViews>
    <sheetView workbookViewId="0"/>
  </sheetViews>
  <sheetFormatPr baseColWidth="10" defaultColWidth="8.83203125" defaultRowHeight="1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General Findings</vt:lpstr>
      <vt:lpstr>Text of Questionnaire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2020-08-31T12:50:42Z</dcterms:modified>
  <cp:category/>
  <cp:contentStatus/>
</cp:coreProperties>
</file>